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" sheetId="1" r:id="rId1"/>
    <sheet name="director compensation" sheetId="2" r:id="rId2"/>
    <sheet name="director compensation-1" sheetId="3" r:id="rId3"/>
    <sheet name="base salaries" sheetId="4" r:id="rId4"/>
    <sheet name="annual bonus calculation" sheetId="5" r:id="rId5"/>
    <sheet name="overall goal achievement f" sheetId="6" r:id="rId6"/>
    <sheet name="overall goal achievement f-1" sheetId="7" r:id="rId7"/>
    <sheet name="target awards" sheetId="8" r:id="rId8"/>
    <sheet name="longterm performance factor" sheetId="9" r:id="rId9"/>
    <sheet name="longterm performance factor-1" sheetId="10" r:id="rId10"/>
    <sheet name="change in pension value an" sheetId="11" r:id="rId11"/>
    <sheet name="all other compensation col" sheetId="12" r:id="rId12"/>
    <sheet name="all other compensation col-1" sheetId="13" r:id="rId13"/>
    <sheet name="all other compensation col-2" sheetId="14" r:id="rId14"/>
    <sheet name="officer retention plan" sheetId="15" r:id="rId15"/>
    <sheet name="officer retention plan-1" sheetId="16" r:id="rId16"/>
    <sheet name="officer retention plan-2" sheetId="17" r:id="rId17"/>
    <sheet name="for-1" sheetId="18" r:id="rId18"/>
  </sheets>
  <definedNames/>
  <calcPr fullCalcOnLoad="1"/>
</workbook>
</file>

<file path=xl/sharedStrings.xml><?xml version="1.0" encoding="utf-8"?>
<sst xmlns="http://schemas.openxmlformats.org/spreadsheetml/2006/main" count="637" uniqueCount="285">
  <si>
    <t>FOR</t>
  </si>
  <si>
    <t>Amount and</t>
  </si>
  <si>
    <t>Nature of</t>
  </si>
  <si>
    <t>Percentage</t>
  </si>
  <si>
    <t>Beneficial</t>
  </si>
  <si>
    <t>of</t>
  </si>
  <si>
    <t>Total</t>
  </si>
  <si>
    <t>of Total</t>
  </si>
  <si>
    <t>Name and
    Address</t>
  </si>
  <si>
    <t>Class</t>
  </si>
  <si>
    <t>Ownership</t>
  </si>
  <si>
    <t>Class(1)</t>
  </si>
  <si>
    <t>Votes</t>
  </si>
  <si>
    <t>Votes(1)</t>
  </si>
  <si>
    <t>J. Frank Harrison, III, J. Frank</t>
  </si>
  <si>
    <t>Common Stock</t>
  </si>
  <si>
    <t>2,043,900(2</t>
  </si>
  <si>
    <t>)</t>
  </si>
  <si>
    <t>22.3%</t>
  </si>
  <si>
    <t>Harrison Family, LLC and three
    Harrison Family Limited Partnerships, as a group
     4100
    Coca-Cola
    Plaza
     Charlotte, NC 28211</t>
  </si>
  <si>
    <t>Class B Common</t>
  </si>
  <si>
    <t>2,043,900(3</t>
  </si>
  <si>
    <t>)(4)</t>
  </si>
  <si>
    <t>99.99%</t>
  </si>
  <si>
    <t>85.1%</t>
  </si>
  <si>
    <t>The
    Coca-Cola
    Company</t>
  </si>
  <si>
    <t>2,482,165(5</t>
  </si>
  <si>
    <t>34.8%</t>
  </si>
  <si>
    <t>5.2%</t>
  </si>
  <si>
    <t>One
    Coca-Cola
    Plaza
    Atlanta, GA 30313</t>
  </si>
  <si>
    <t>Coca-Cola
    Enterprises Inc.</t>
  </si>
  <si>
    <t>370,547(6</t>
  </si>
  <si>
    <t>0.8%</t>
  </si>
  <si>
    <t>2500 Windy Ridge Parkway
    Atlanta, GA 30339</t>
  </si>
  <si>
    <t>River Road Asset Management, LLC</t>
  </si>
  <si>
    <t>356,705(7</t>
  </si>
  <si>
    <t>5.0%</t>
  </si>
  <si>
    <t>0.6%</t>
  </si>
  <si>
    <t>462 South 4th Street, Suite 1600
    Louisville, KY 40202</t>
  </si>
  <si>
    <t>T. Rowe Price Associates, Inc. and</t>
  </si>
  <si>
    <t>404,138(8</t>
  </si>
  <si>
    <t>5.7%</t>
  </si>
  <si>
    <t>T. Rowe Price Small-Cap Value Fund, Inc.
     100 E. Pratt Street
     Baltimore, MD 21202</t>
  </si>
  <si>
    <t>Director     Compensation</t>
  </si>
  <si>
    <t>Fees Earned or
    Paid</t>
  </si>
  <si>
    <t>in Cash</t>
  </si>
  <si>
    <t>All Other</t>
  </si>
  <si>
    <t>Name</t>
  </si>
  <si>
    <t>($)(1)</t>
  </si>
  <si>
    <t>Compensation ($)</t>
  </si>
  <si>
    <t>($)</t>
  </si>
  <si>
    <t>H. W. McKay Belk</t>
  </si>
  <si>
    <t></t>
  </si>
  <si>
    <t>Sharon A. Decker</t>
  </si>
  <si>
    <t>Deborah H. Everhart</t>
  </si>
  <si>
    <t>Ned R. McWherter</t>
  </si>
  <si>
    <t>James H. Morgan</t>
  </si>
  <si>
    <t>John W. Murrey, III</t>
  </si>
  <si>
    <t>Carl Ware</t>
  </si>
  <si>
    <t>Dennis A. Wicker</t>
  </si>
  <si>
    <t>Approved for</t>
  </si>
  <si>
    <t>2009</t>
  </si>
  <si>
    <t>2010</t>
  </si>
  <si>
    <t>Elements of
    Non-Employee Director Compensation</t>
  </si>
  <si>
    <t>Basic Annual Retainer for All Non-Employee Directors</t>
  </si>
  <si>
    <t>Supplemental Annual Retainer for Chairman of the Audit Committee</t>
  </si>
  <si>
    <t>Supplemental Annual Retainer for Chairman of the Compensation
    Committee</t>
  </si>
  <si>
    <t>Supplemental Annual Retainer for Lead Independent Director</t>
  </si>
  <si>
    <t>Supplemental Annual Retainer for Special Committee Members</t>
  </si>
  <si>
    <t>Award for each Board of Directors and Committee Meeting Attended</t>
  </si>
  <si>
    <t>Base     Salaries</t>
  </si>
  <si>
    <t>Base
    Salary</t>
  </si>
  <si>
    <t>J. Frank Harrison, III</t>
  </si>
  <si>
    <t>William B. Elmore</t>
  </si>
  <si>
    <t>Henry W. Flint</t>
  </si>
  <si>
    <t>Steven D. Westphal</t>
  </si>
  <si>
    <t>James E. Harris</t>
  </si>
  <si>
    <t>Annual Bonus     Calculation</t>
  </si>
  <si>
    <t>Target</t>
  </si>
  <si>
    <t>Overall Goal</t>
  </si>
  <si>
    <t>Individual</t>
  </si>
  <si>
    <t>Base</t>
  </si>
  <si>
    <t>Bonus Award</t>
  </si>
  <si>
    <t>Achievement</t>
  </si>
  <si>
    <t>Performance</t>
  </si>
  <si>
    <t>Salary</t>
  </si>
  <si>
    <t>x</t>
  </si>
  <si>
    <t>(% of Base
    Salary)</t>
  </si>
  <si>
    <t>Factor</t>
  </si>
  <si>
    <t>Payout</t>
  </si>
  <si>
    <t>Harrison</t>
  </si>
  <si>
    <t>100%</t>
  </si>
  <si>
    <t>133.8%</t>
  </si>
  <si>
    <t>Elmore</t>
  </si>
  <si>
    <t>Flint</t>
  </si>
  <si>
    <t>85%</t>
  </si>
  <si>
    <t>Westphal</t>
  </si>
  <si>
    <t>60%</t>
  </si>
  <si>
    <t>Harris</t>
  </si>
  <si>
    <t>50%</t>
  </si>
  <si>
    <t>Overall Goal     Achievement Factor</t>
  </si>
  <si>
    <t>Performance
    Goals</t>
  </si>
  <si>
    <t>Performance
    Measure</t>
  </si>
  <si>
    <t>Weight</t>
  </si>
  <si>
    <t>Threshold</t>
  </si>
  <si>
    <t>Maximum</t>
  </si>
  <si>
    <t>Revenue</t>
  </si>
  <si>
    <t>25%</t>
  </si>
  <si>
    <t>$1.36 billion</t>
  </si>
  <si>
    <t>$1.46 billion</t>
  </si>
  <si>
    <t>$1.56 billion</t>
  </si>
  <si>
    <t>Earnings Before Interest and Taxes</t>
  </si>
  <si>
    <t>$58 million</t>
  </si>
  <si>
    <t>$68 million</t>
  </si>
  <si>
    <t>$78 million</t>
  </si>
  <si>
    <t>Net Debt Reduction</t>
  </si>
  <si>
    <t>$2 million</t>
  </si>
  <si>
    <t>$12 million</t>
  </si>
  <si>
    <t>$37 million</t>
  </si>
  <si>
    <t>Adjusted</t>
  </si>
  <si>
    <t>Weighted</t>
  </si>
  <si>
    <t>Weightage</t>
  </si>
  <si>
    <t>Goal</t>
  </si>
  <si>
    <t>Measure</t>
  </si>
  <si>
    <t>$1.44 billion</t>
  </si>
  <si>
    <t>21.3%</t>
  </si>
  <si>
    <t>$79 million</t>
  </si>
  <si>
    <t>150%</t>
  </si>
  <si>
    <t>75.0%</t>
  </si>
  <si>
    <t>$49 million</t>
  </si>
  <si>
    <t>37.5%</t>
  </si>
  <si>
    <t>Overall Goal Achievement Factor</t>
  </si>
  <si>
    <t>Target     Awards</t>
  </si>
  <si>
    <t>2009 LTPP</t>
  </si>
  <si>
    <t>Target
    Awards</t>
  </si>
  <si>
    <t>Long-Term     Performance Factor</t>
  </si>
  <si>
    <t>Average Revenue</t>
  </si>
  <si>
    <t>20%</t>
  </si>
  <si>
    <t>$1.45 billion</t>
  </si>
  <si>
    <t>$1.5 billion</t>
  </si>
  <si>
    <t>$1.6 billion</t>
  </si>
  <si>
    <t>Average Earnings Per Share</t>
  </si>
  <si>
    <t>30%</t>
  </si>
  <si>
    <t>Average Return on Total Assets</t>
  </si>
  <si>
    <t>Average Debt/Operating Cash Flow</t>
  </si>
  <si>
    <t>Change in</t>
  </si>
  <si>
    <t>Pension Value</t>
  </si>
  <si>
    <t>and</t>
  </si>
  <si>
    <t>Nonqualified</t>
  </si>
  <si>
    <t>Non-Equity</t>
  </si>
  <si>
    <t>Deferred</t>
  </si>
  <si>
    <t>Stock</t>
  </si>
  <si>
    <t>Incentive Plan</t>
  </si>
  <si>
    <t>Compensation</t>
  </si>
  <si>
    <t>Name and</t>
  </si>
  <si>
    <t>Awards</t>
  </si>
  <si>
    <t>Earnings</t>
  </si>
  <si>
    <t>Principal
    Position</t>
  </si>
  <si>
    <t>Year</t>
  </si>
  <si>
    <t>(a)</t>
  </si>
  <si>
    <t>(b)</t>
  </si>
  <si>
    <t>(c)</t>
  </si>
  <si>
    <t>(d)</t>
  </si>
  <si>
    <t>(e)</t>
  </si>
  <si>
    <t>(f)</t>
  </si>
  <si>
    <t>(g)</t>
  </si>
  <si>
    <t>(h)</t>
  </si>
  <si>
    <t>Chairman and CEO</t>
  </si>
  <si>
    <t>President and Chief</t>
  </si>
  <si>
    <t>Operating Officer</t>
  </si>
  <si>
    <t>Vice Chairman</t>
  </si>
  <si>
    <t>Executive Vice</t>
  </si>
  <si>
    <t>President, Operations and Systems</t>
  </si>
  <si>
    <t>James E. Harris (1)</t>
  </si>
  <si>
    <t>Senior Vice</t>
  </si>
  <si>
    <t>President, Chief Financial Officer</t>
  </si>
  <si>
    <t>NA</t>
  </si>
  <si>
    <t>Change in Pension     Value and Nonqualified Deferred Compensation Earnings     (Column (f))</t>
  </si>
  <si>
    <t>Nonqualified
    Deferred</t>
  </si>
  <si>
    <t>Officer</t>
  </si>
  <si>
    <t>Pension Plan</t>
  </si>
  <si>
    <t>Retention Plan</t>
  </si>
  <si>
    <t>Mr. Harrison</t>
  </si>
  <si>
    <t>Mr. Elmore</t>
  </si>
  <si>
    <t>Mr. Flint</t>
  </si>
  <si>
    <t>Mr. Westphal</t>
  </si>
  <si>
    <t>Mr. Harris</t>
  </si>
  <si>
    <t>All Other     Compensation (Column (g))</t>
  </si>
  <si>
    <t>Supplemental</t>
  </si>
  <si>
    <t>Income</t>
  </si>
  <si>
    <t>Personal</t>
  </si>
  <si>
    <t>Savings</t>
  </si>
  <si>
    <t>401(k)</t>
  </si>
  <si>
    <t>Tax</t>
  </si>
  <si>
    <t>Flexible</t>
  </si>
  <si>
    <t>Use of</t>
  </si>
  <si>
    <t>Incentive</t>
  </si>
  <si>
    <t>Life</t>
  </si>
  <si>
    <t>Disability</t>
  </si>
  <si>
    <t>Gross-</t>
  </si>
  <si>
    <t>Benefit</t>
  </si>
  <si>
    <t>Company</t>
  </si>
  <si>
    <t>Professional</t>
  </si>
  <si>
    <t>Plan</t>
  </si>
  <si>
    <t>Insurance</t>
  </si>
  <si>
    <t>Ups</t>
  </si>
  <si>
    <t>Allowance</t>
  </si>
  <si>
    <t>Aircraft</t>
  </si>
  <si>
    <t>Fees</t>
  </si>
  <si>
    <t>Estimated
    Possible</t>
  </si>
  <si>
    <t>Payouts Under
    Equity</t>
  </si>
  <si>
    <t>Grant-Date</t>
  </si>
  <si>
    <t>Payouts Under
    Non-Equity</t>
  </si>
  <si>
    <t>Fair Value of</t>
  </si>
  <si>
    <t>Date of</t>
  </si>
  <si>
    <t>Incentive Plan
    Awards</t>
  </si>
  <si>
    <t>Plan
    Awards</t>
  </si>
  <si>
    <t>Stock and</t>
  </si>
  <si>
    <t>Grant</t>
  </si>
  <si>
    <t>Initial Board</t>
  </si>
  <si>
    <t>Option</t>
  </si>
  <si>
    <t>Plan(1)</t>
  </si>
  <si>
    <t>Date</t>
  </si>
  <si>
    <t>Action</t>
  </si>
  <si>
    <t>($)(2)</t>
  </si>
  <si>
    <t>($)(3)</t>
  </si>
  <si>
    <t>(#)</t>
  </si>
  <si>
    <t>Awards ($)</t>
  </si>
  <si>
    <t>ABP</t>
  </si>
  <si>
    <t>N/A</t>
  </si>
  <si>
    <t>PU(4</t>
  </si>
  <si>
    <t>3/4/2009</t>
  </si>
  <si>
    <t>2/27/2008</t>
  </si>
  <si>
    <t>$1,634,400(5)</t>
  </si>
  <si>
    <t>LTPP</t>
  </si>
  <si>
    <t>Present Value
    of</t>
  </si>
  <si>
    <t>Number of
    Years</t>
  </si>
  <si>
    <t>Accumulated</t>
  </si>
  <si>
    <t>Payments
    During</t>
  </si>
  <si>
    <t>Plan
    Name</t>
  </si>
  <si>
    <t>Credited Service
    (#)(1)</t>
  </si>
  <si>
    <t>Benefit
    ($)(2)</t>
  </si>
  <si>
    <t>Last Fiscal
    Year ($)</t>
  </si>
  <si>
    <t>Officer Retention Plan</t>
  </si>
  <si>
    <t>Officer Retention Plan</t>
  </si>
  <si>
    <t>Officer Retention     Plan</t>
  </si>
  <si>
    <t>Estimated Annual
    Retirement</t>
  </si>
  <si>
    <t>Benefit ($)</t>
  </si>
  <si>
    <t>Payable (#)</t>
  </si>
  <si>
    <t>Executive</t>
  </si>
  <si>
    <t>Aggregate</t>
  </si>
  <si>
    <t>Contribution
    in</t>
  </si>
  <si>
    <t>Contributions
    in</t>
  </si>
  <si>
    <t>Earnings in
    Fiscal</t>
  </si>
  <si>
    <t>Withdrawals/</t>
  </si>
  <si>
    <t>Balance at</t>
  </si>
  <si>
    <t>Fiscal Year
    2009</t>
  </si>
  <si>
    <t>Year 2009</t>
  </si>
  <si>
    <t>Distributions</t>
  </si>
  <si>
    <t>January 3,
    2010</t>
  </si>
  <si>
    <t>($)(4)</t>
  </si>
  <si>
    <t>Voluntary</t>
  </si>
  <si>
    <t>Resignation</t>
  </si>
  <si>
    <t>or</t>
  </si>
  <si>
    <t>Termination</t>
  </si>
  <si>
    <t>without</t>
  </si>
  <si>
    <t>Retirement</t>
  </si>
  <si>
    <t>Change of</t>
  </si>
  <si>
    <t>Name
    and Plans</t>
  </si>
  <si>
    <t>Cause</t>
  </si>
  <si>
    <t>for
    Cause</t>
  </si>
  <si>
    <t>Death</t>
  </si>
  <si>
    <t>Control</t>
  </si>
  <si>
    <t>J. Frank Harrison, III</t>
  </si>
  <si>
    <t>Officer Retention Plan(2)</t>
  </si>
  <si>
    <t>Supplemental Savings Incentive Plan(2)</t>
  </si>
  <si>
    <t>Performance Units(3)</t>
  </si>
  <si>
    <t>Annual Bonus Plan</t>
  </si>
  <si>
    <t>Long-Term Performance Plans(4)</t>
  </si>
  <si>
    <t>FY 2009</t>
  </si>
  <si>
    <t>FY 2008</t>
  </si>
  <si>
    <t>Audit Fees(1)</t>
  </si>
  <si>
    <t>Audit-Related Fees(2)</t>
  </si>
  <si>
    <t>Tax Fees(3)</t>
  </si>
  <si>
    <t>All Other Fees(4)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</si>
</sst>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4.7109375" style="0" customWidth="1"/>
    <col min="4" max="5" width="8.7109375" style="0" customWidth="1"/>
    <col min="6" max="6" width="11.7109375" style="0" customWidth="1"/>
    <col min="7" max="7" width="4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5:18" ht="15">
      <c r="E4" s="2"/>
      <c r="F4" s="2"/>
      <c r="I4" s="2"/>
      <c r="J4" s="2"/>
      <c r="M4" s="2"/>
      <c r="N4" s="2"/>
      <c r="Q4" s="2"/>
      <c r="R4" s="2"/>
    </row>
    <row r="5" spans="1:19" ht="39.75" customHeight="1">
      <c r="A5" s="3"/>
      <c r="C5" s="3"/>
      <c r="E5" s="4" t="s">
        <v>1</v>
      </c>
      <c r="F5" s="4"/>
      <c r="G5" s="4"/>
      <c r="I5" s="5"/>
      <c r="J5" s="5"/>
      <c r="K5" s="5"/>
      <c r="M5" s="5"/>
      <c r="N5" s="5"/>
      <c r="O5" s="5"/>
      <c r="Q5" s="5"/>
      <c r="R5" s="5"/>
      <c r="S5" s="5"/>
    </row>
    <row r="6" spans="1:19" ht="39.75" customHeight="1">
      <c r="A6" s="3"/>
      <c r="C6" s="3"/>
      <c r="E6" s="4" t="s">
        <v>2</v>
      </c>
      <c r="F6" s="4"/>
      <c r="G6" s="4"/>
      <c r="I6" s="4" t="s">
        <v>3</v>
      </c>
      <c r="J6" s="4"/>
      <c r="K6" s="4"/>
      <c r="M6" s="5"/>
      <c r="N6" s="5"/>
      <c r="O6" s="5"/>
      <c r="Q6" s="4" t="s">
        <v>3</v>
      </c>
      <c r="R6" s="4"/>
      <c r="S6" s="4"/>
    </row>
    <row r="7" spans="1:19" ht="39.75" customHeight="1">
      <c r="A7" s="3"/>
      <c r="C7" s="3"/>
      <c r="E7" s="4" t="s">
        <v>4</v>
      </c>
      <c r="F7" s="4"/>
      <c r="G7" s="4"/>
      <c r="I7" s="4" t="s">
        <v>5</v>
      </c>
      <c r="J7" s="4"/>
      <c r="K7" s="4"/>
      <c r="M7" s="4" t="s">
        <v>6</v>
      </c>
      <c r="N7" s="4"/>
      <c r="O7" s="4"/>
      <c r="Q7" s="4" t="s">
        <v>7</v>
      </c>
      <c r="R7" s="4"/>
      <c r="S7" s="4"/>
    </row>
    <row r="8" spans="1:19" ht="15">
      <c r="A8" s="6" t="s">
        <v>8</v>
      </c>
      <c r="C8" s="6" t="s">
        <v>9</v>
      </c>
      <c r="E8" s="7" t="s">
        <v>10</v>
      </c>
      <c r="F8" s="7"/>
      <c r="G8" s="7"/>
      <c r="I8" s="7" t="s">
        <v>11</v>
      </c>
      <c r="J8" s="7"/>
      <c r="K8" s="7"/>
      <c r="M8" s="7" t="s">
        <v>12</v>
      </c>
      <c r="N8" s="7"/>
      <c r="O8" s="7"/>
      <c r="Q8" s="7" t="s">
        <v>13</v>
      </c>
      <c r="R8" s="7"/>
      <c r="S8" s="7"/>
    </row>
    <row r="10" spans="1:18" ht="15">
      <c r="A10" t="s">
        <v>14</v>
      </c>
      <c r="C10" t="s">
        <v>15</v>
      </c>
      <c r="E10" s="2"/>
      <c r="F10" s="2" t="s">
        <v>16</v>
      </c>
      <c r="G10" t="s">
        <v>17</v>
      </c>
      <c r="I10" s="2"/>
      <c r="J10" s="2" t="s">
        <v>18</v>
      </c>
      <c r="M10" s="2"/>
      <c r="N10" s="2"/>
      <c r="Q10" s="2"/>
      <c r="R10" s="2"/>
    </row>
    <row r="11" spans="1:18" ht="39.75" customHeight="1">
      <c r="A11" s="8" t="s">
        <v>19</v>
      </c>
      <c r="C11" t="s">
        <v>20</v>
      </c>
      <c r="E11" s="2"/>
      <c r="F11" s="2" t="s">
        <v>21</v>
      </c>
      <c r="G11" t="s">
        <v>22</v>
      </c>
      <c r="I11" s="2"/>
      <c r="J11" s="2" t="s">
        <v>23</v>
      </c>
      <c r="M11" s="2"/>
      <c r="N11" s="9">
        <v>40878000</v>
      </c>
      <c r="Q11" s="2"/>
      <c r="R11" s="2" t="s">
        <v>24</v>
      </c>
    </row>
    <row r="12" spans="1:18" ht="15">
      <c r="A12" s="8" t="s">
        <v>25</v>
      </c>
      <c r="C12" t="s">
        <v>15</v>
      </c>
      <c r="E12" s="2"/>
      <c r="F12" s="2" t="s">
        <v>26</v>
      </c>
      <c r="G12" t="s">
        <v>17</v>
      </c>
      <c r="I12" s="2"/>
      <c r="J12" s="2" t="s">
        <v>27</v>
      </c>
      <c r="M12" s="2"/>
      <c r="N12" s="9">
        <v>2482165</v>
      </c>
      <c r="Q12" s="2"/>
      <c r="R12" s="2" t="s">
        <v>28</v>
      </c>
    </row>
    <row r="13" spans="1:18" ht="39.75" customHeight="1">
      <c r="A13" s="8" t="s">
        <v>29</v>
      </c>
      <c r="E13" s="2"/>
      <c r="F13" s="2"/>
      <c r="I13" s="2"/>
      <c r="J13" s="2"/>
      <c r="M13" s="2"/>
      <c r="N13" s="2"/>
      <c r="Q13" s="2"/>
      <c r="R13" s="2"/>
    </row>
    <row r="14" spans="1:18" ht="15">
      <c r="A14" s="8" t="s">
        <v>30</v>
      </c>
      <c r="C14" t="s">
        <v>15</v>
      </c>
      <c r="E14" s="2"/>
      <c r="F14" s="2" t="s">
        <v>31</v>
      </c>
      <c r="G14" t="s">
        <v>17</v>
      </c>
      <c r="I14" s="2"/>
      <c r="J14" s="2" t="s">
        <v>28</v>
      </c>
      <c r="M14" s="2"/>
      <c r="N14" s="9">
        <v>370547</v>
      </c>
      <c r="Q14" s="2"/>
      <c r="R14" s="2" t="s">
        <v>32</v>
      </c>
    </row>
    <row r="15" spans="1:18" ht="39.75" customHeight="1">
      <c r="A15" s="8" t="s">
        <v>33</v>
      </c>
      <c r="E15" s="2"/>
      <c r="F15" s="2"/>
      <c r="I15" s="2"/>
      <c r="J15" s="2"/>
      <c r="M15" s="2"/>
      <c r="N15" s="2"/>
      <c r="Q15" s="2"/>
      <c r="R15" s="2"/>
    </row>
    <row r="16" spans="1:18" ht="15">
      <c r="A16" t="s">
        <v>34</v>
      </c>
      <c r="C16" t="s">
        <v>15</v>
      </c>
      <c r="E16" s="2"/>
      <c r="F16" s="2" t="s">
        <v>35</v>
      </c>
      <c r="G16" t="s">
        <v>17</v>
      </c>
      <c r="I16" s="2"/>
      <c r="J16" s="2" t="s">
        <v>36</v>
      </c>
      <c r="M16" s="2"/>
      <c r="N16" s="9">
        <v>302423</v>
      </c>
      <c r="Q16" s="2"/>
      <c r="R16" s="2" t="s">
        <v>37</v>
      </c>
    </row>
    <row r="17" spans="1:18" ht="39.75" customHeight="1">
      <c r="A17" s="8" t="s">
        <v>38</v>
      </c>
      <c r="E17" s="2"/>
      <c r="F17" s="2"/>
      <c r="I17" s="2"/>
      <c r="J17" s="2"/>
      <c r="M17" s="2"/>
      <c r="N17" s="2"/>
      <c r="Q17" s="2"/>
      <c r="R17" s="2"/>
    </row>
    <row r="18" spans="1:18" ht="15">
      <c r="A18" t="s">
        <v>39</v>
      </c>
      <c r="C18" t="s">
        <v>15</v>
      </c>
      <c r="E18" s="2"/>
      <c r="F18" s="2" t="s">
        <v>40</v>
      </c>
      <c r="G18" t="s">
        <v>17</v>
      </c>
      <c r="I18" s="2"/>
      <c r="J18" s="2" t="s">
        <v>41</v>
      </c>
      <c r="M18" s="2"/>
      <c r="N18" s="9">
        <v>403888</v>
      </c>
      <c r="Q18" s="2"/>
      <c r="R18" s="2" t="s">
        <v>32</v>
      </c>
    </row>
    <row r="19" spans="1:18" ht="39.75" customHeight="1">
      <c r="A19" s="8" t="s">
        <v>42</v>
      </c>
      <c r="E19" s="2"/>
      <c r="F19" s="2"/>
      <c r="I19" s="2"/>
      <c r="J19" s="2"/>
      <c r="M19" s="2"/>
      <c r="N19" s="2"/>
      <c r="Q19" s="2"/>
      <c r="R19" s="2"/>
    </row>
  </sheetData>
  <sheetProtection selectLockedCells="1" selectUnlockedCells="1"/>
  <mergeCells count="17">
    <mergeCell ref="A2:F2"/>
    <mergeCell ref="E5:G5"/>
    <mergeCell ref="I5:K5"/>
    <mergeCell ref="M5:O5"/>
    <mergeCell ref="Q5:S5"/>
    <mergeCell ref="E6:G6"/>
    <mergeCell ref="I6:K6"/>
    <mergeCell ref="M6:O6"/>
    <mergeCell ref="Q6:S6"/>
    <mergeCell ref="E7:G7"/>
    <mergeCell ref="I7:K7"/>
    <mergeCell ref="M7:O7"/>
    <mergeCell ref="Q7:S7"/>
    <mergeCell ref="E8:G8"/>
    <mergeCell ref="I8:K8"/>
    <mergeCell ref="M8:O8"/>
    <mergeCell ref="Q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2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2"/>
      <c r="D2" s="2"/>
      <c r="G2" s="2"/>
      <c r="H2" s="2"/>
      <c r="K2" s="2"/>
      <c r="L2" s="2"/>
      <c r="O2" s="2"/>
      <c r="P2" s="2"/>
      <c r="S2" s="2"/>
      <c r="T2" s="2"/>
      <c r="W2" s="2"/>
      <c r="X2" s="2"/>
      <c r="AA2" s="2"/>
      <c r="AB2" s="2"/>
    </row>
    <row r="3" spans="1:29" ht="39.75" customHeight="1">
      <c r="A3" s="3"/>
      <c r="C3" s="5"/>
      <c r="D3" s="5"/>
      <c r="E3" s="5"/>
      <c r="G3" s="5"/>
      <c r="H3" s="5"/>
      <c r="I3" s="5"/>
      <c r="K3" s="5"/>
      <c r="L3" s="5"/>
      <c r="M3" s="5"/>
      <c r="O3" s="5"/>
      <c r="P3" s="5"/>
      <c r="Q3" s="5"/>
      <c r="S3" s="4" t="s">
        <v>145</v>
      </c>
      <c r="T3" s="4"/>
      <c r="U3" s="4"/>
      <c r="W3" s="5"/>
      <c r="X3" s="5"/>
      <c r="Y3" s="5"/>
      <c r="AA3" s="5"/>
      <c r="AB3" s="5"/>
      <c r="AC3" s="5"/>
    </row>
    <row r="4" spans="1:29" ht="39.75" customHeight="1">
      <c r="A4" s="3"/>
      <c r="C4" s="5"/>
      <c r="D4" s="5"/>
      <c r="E4" s="5"/>
      <c r="G4" s="5"/>
      <c r="H4" s="5"/>
      <c r="I4" s="5"/>
      <c r="K4" s="5"/>
      <c r="L4" s="5"/>
      <c r="M4" s="5"/>
      <c r="O4" s="5"/>
      <c r="P4" s="5"/>
      <c r="Q4" s="5"/>
      <c r="S4" s="4" t="s">
        <v>146</v>
      </c>
      <c r="T4" s="4"/>
      <c r="U4" s="4"/>
      <c r="W4" s="5"/>
      <c r="X4" s="5"/>
      <c r="Y4" s="5"/>
      <c r="AA4" s="5"/>
      <c r="AB4" s="5"/>
      <c r="AC4" s="5"/>
    </row>
    <row r="5" spans="1:29" ht="39.75" customHeight="1">
      <c r="A5" s="3"/>
      <c r="C5" s="5"/>
      <c r="D5" s="5"/>
      <c r="E5" s="5"/>
      <c r="G5" s="5"/>
      <c r="H5" s="5"/>
      <c r="I5" s="5"/>
      <c r="K5" s="5"/>
      <c r="L5" s="5"/>
      <c r="M5" s="5"/>
      <c r="O5" s="5"/>
      <c r="P5" s="5"/>
      <c r="Q5" s="5"/>
      <c r="S5" s="4" t="s">
        <v>147</v>
      </c>
      <c r="T5" s="4"/>
      <c r="U5" s="4"/>
      <c r="W5" s="5"/>
      <c r="X5" s="5"/>
      <c r="Y5" s="5"/>
      <c r="AA5" s="5"/>
      <c r="AB5" s="5"/>
      <c r="AC5" s="5"/>
    </row>
    <row r="6" spans="1:29" ht="39.75" customHeight="1">
      <c r="A6" s="3"/>
      <c r="C6" s="5"/>
      <c r="D6" s="5"/>
      <c r="E6" s="5"/>
      <c r="G6" s="5"/>
      <c r="H6" s="5"/>
      <c r="I6" s="5"/>
      <c r="K6" s="5"/>
      <c r="L6" s="5"/>
      <c r="M6" s="5"/>
      <c r="O6" s="5"/>
      <c r="P6" s="5"/>
      <c r="Q6" s="5"/>
      <c r="S6" s="4" t="s">
        <v>148</v>
      </c>
      <c r="T6" s="4"/>
      <c r="U6" s="4"/>
      <c r="W6" s="5"/>
      <c r="X6" s="5"/>
      <c r="Y6" s="5"/>
      <c r="AA6" s="5"/>
      <c r="AB6" s="5"/>
      <c r="AC6" s="5"/>
    </row>
    <row r="7" spans="1:29" ht="39.75" customHeight="1">
      <c r="A7" s="3"/>
      <c r="C7" s="5"/>
      <c r="D7" s="5"/>
      <c r="E7" s="5"/>
      <c r="G7" s="5"/>
      <c r="H7" s="5"/>
      <c r="I7" s="5"/>
      <c r="K7" s="5"/>
      <c r="L7" s="5"/>
      <c r="M7" s="5"/>
      <c r="O7" s="4" t="s">
        <v>149</v>
      </c>
      <c r="P7" s="4"/>
      <c r="Q7" s="4"/>
      <c r="S7" s="4" t="s">
        <v>150</v>
      </c>
      <c r="T7" s="4"/>
      <c r="U7" s="4"/>
      <c r="W7" s="5"/>
      <c r="X7" s="5"/>
      <c r="Y7" s="5"/>
      <c r="AA7" s="5"/>
      <c r="AB7" s="5"/>
      <c r="AC7" s="5"/>
    </row>
    <row r="8" spans="1:29" ht="39.75" customHeight="1">
      <c r="A8" s="3"/>
      <c r="C8" s="5"/>
      <c r="D8" s="5"/>
      <c r="E8" s="5"/>
      <c r="G8" s="5"/>
      <c r="H8" s="5"/>
      <c r="I8" s="5"/>
      <c r="K8" s="4" t="s">
        <v>151</v>
      </c>
      <c r="L8" s="4"/>
      <c r="M8" s="4"/>
      <c r="O8" s="4" t="s">
        <v>152</v>
      </c>
      <c r="P8" s="4"/>
      <c r="Q8" s="4"/>
      <c r="S8" s="4" t="s">
        <v>153</v>
      </c>
      <c r="T8" s="4"/>
      <c r="U8" s="4"/>
      <c r="W8" s="4" t="s">
        <v>46</v>
      </c>
      <c r="X8" s="4"/>
      <c r="Y8" s="4"/>
      <c r="AA8" s="5"/>
      <c r="AB8" s="5"/>
      <c r="AC8" s="5"/>
    </row>
    <row r="9" spans="1:29" ht="39.75" customHeight="1">
      <c r="A9" s="6" t="s">
        <v>154</v>
      </c>
      <c r="C9" s="5"/>
      <c r="D9" s="5"/>
      <c r="E9" s="5"/>
      <c r="G9" s="4" t="s">
        <v>85</v>
      </c>
      <c r="H9" s="4"/>
      <c r="I9" s="4"/>
      <c r="K9" s="4" t="s">
        <v>155</v>
      </c>
      <c r="L9" s="4"/>
      <c r="M9" s="4"/>
      <c r="O9" s="4" t="s">
        <v>153</v>
      </c>
      <c r="P9" s="4"/>
      <c r="Q9" s="4"/>
      <c r="S9" s="4" t="s">
        <v>156</v>
      </c>
      <c r="T9" s="4"/>
      <c r="U9" s="4"/>
      <c r="W9" s="4" t="s">
        <v>153</v>
      </c>
      <c r="X9" s="4"/>
      <c r="Y9" s="4"/>
      <c r="AA9" s="4" t="s">
        <v>6</v>
      </c>
      <c r="AB9" s="4"/>
      <c r="AC9" s="4"/>
    </row>
    <row r="10" spans="1:29" ht="39.75" customHeight="1">
      <c r="A10" s="6" t="s">
        <v>157</v>
      </c>
      <c r="C10" s="4" t="s">
        <v>158</v>
      </c>
      <c r="D10" s="4"/>
      <c r="E10" s="4"/>
      <c r="G10" s="4" t="s">
        <v>50</v>
      </c>
      <c r="H10" s="4"/>
      <c r="I10" s="4"/>
      <c r="K10" s="4" t="s">
        <v>50</v>
      </c>
      <c r="L10" s="4"/>
      <c r="M10" s="4"/>
      <c r="O10" s="4" t="s">
        <v>50</v>
      </c>
      <c r="P10" s="4"/>
      <c r="Q10" s="4"/>
      <c r="S10" s="4" t="s">
        <v>50</v>
      </c>
      <c r="T10" s="4"/>
      <c r="U10" s="4"/>
      <c r="W10" s="4" t="s">
        <v>50</v>
      </c>
      <c r="X10" s="4"/>
      <c r="Y10" s="4"/>
      <c r="AA10" s="4" t="s">
        <v>50</v>
      </c>
      <c r="AB10" s="4"/>
      <c r="AC10" s="4"/>
    </row>
    <row r="11" spans="1:29" ht="15">
      <c r="A11" s="6" t="s">
        <v>159</v>
      </c>
      <c r="C11" s="7" t="s">
        <v>160</v>
      </c>
      <c r="D11" s="7"/>
      <c r="E11" s="7"/>
      <c r="G11" s="7" t="s">
        <v>161</v>
      </c>
      <c r="H11" s="7"/>
      <c r="I11" s="7"/>
      <c r="K11" s="7" t="s">
        <v>162</v>
      </c>
      <c r="L11" s="7"/>
      <c r="M11" s="7"/>
      <c r="O11" s="7" t="s">
        <v>163</v>
      </c>
      <c r="P11" s="7"/>
      <c r="Q11" s="7"/>
      <c r="S11" s="7" t="s">
        <v>164</v>
      </c>
      <c r="T11" s="7"/>
      <c r="U11" s="7"/>
      <c r="W11" s="7" t="s">
        <v>165</v>
      </c>
      <c r="X11" s="7"/>
      <c r="Y11" s="7"/>
      <c r="AA11" s="7" t="s">
        <v>166</v>
      </c>
      <c r="AB11" s="7"/>
      <c r="AC11" s="7"/>
    </row>
    <row r="12" spans="1:29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4" spans="1:28" ht="15">
      <c r="A14" s="11" t="s">
        <v>72</v>
      </c>
      <c r="C14" s="2"/>
      <c r="D14" s="2">
        <v>2009</v>
      </c>
      <c r="G14" s="10">
        <v>837213</v>
      </c>
      <c r="H14" s="10"/>
      <c r="K14" s="10">
        <v>1634400</v>
      </c>
      <c r="L14" s="10"/>
      <c r="O14" s="10">
        <v>1122917</v>
      </c>
      <c r="P14" s="10"/>
      <c r="S14" s="10">
        <v>944199</v>
      </c>
      <c r="T14" s="10"/>
      <c r="W14" s="10">
        <v>696567</v>
      </c>
      <c r="X14" s="10"/>
      <c r="AA14" s="10">
        <v>5235296</v>
      </c>
      <c r="AB14" s="10"/>
    </row>
    <row r="15" spans="1:28" ht="15">
      <c r="A15" t="s">
        <v>167</v>
      </c>
      <c r="C15" s="2"/>
      <c r="D15" s="2">
        <v>2008</v>
      </c>
      <c r="G15" s="2"/>
      <c r="H15" s="9">
        <v>812510</v>
      </c>
      <c r="K15" s="2"/>
      <c r="L15" s="9">
        <v>1130000</v>
      </c>
      <c r="O15" s="2"/>
      <c r="P15" s="9">
        <v>712955</v>
      </c>
      <c r="S15" s="2"/>
      <c r="T15" s="9">
        <v>909905</v>
      </c>
      <c r="W15" s="2"/>
      <c r="X15" s="9">
        <v>1514553</v>
      </c>
      <c r="AA15" s="2"/>
      <c r="AB15" s="9">
        <v>5079923</v>
      </c>
    </row>
    <row r="16" spans="3:28" ht="15">
      <c r="C16" s="2"/>
      <c r="D16" s="2">
        <v>2007</v>
      </c>
      <c r="G16" s="2"/>
      <c r="H16" s="9">
        <v>785034</v>
      </c>
      <c r="K16" s="2"/>
      <c r="L16" s="9">
        <v>1170600</v>
      </c>
      <c r="O16" s="2"/>
      <c r="P16" s="9">
        <v>759698</v>
      </c>
      <c r="S16" s="2"/>
      <c r="T16" s="9">
        <v>800771</v>
      </c>
      <c r="W16" s="2"/>
      <c r="X16" s="9">
        <v>1710619</v>
      </c>
      <c r="AA16" s="2"/>
      <c r="AB16" s="9">
        <v>5226722</v>
      </c>
    </row>
    <row r="17" spans="1:28" ht="15">
      <c r="A17" s="11" t="s">
        <v>73</v>
      </c>
      <c r="C17" s="2"/>
      <c r="D17" s="2">
        <v>2009</v>
      </c>
      <c r="G17" s="2"/>
      <c r="H17" s="9">
        <v>680974</v>
      </c>
      <c r="K17" s="2"/>
      <c r="L17" s="3" t="s">
        <v>52</v>
      </c>
      <c r="O17" s="2"/>
      <c r="P17" s="9">
        <v>913360</v>
      </c>
      <c r="S17" s="2"/>
      <c r="T17" s="9">
        <v>698498</v>
      </c>
      <c r="W17" s="2"/>
      <c r="X17" s="9">
        <v>184597</v>
      </c>
      <c r="AA17" s="2"/>
      <c r="AB17" s="9">
        <v>2477429</v>
      </c>
    </row>
    <row r="18" spans="1:28" ht="15">
      <c r="A18" t="s">
        <v>168</v>
      </c>
      <c r="C18" s="2"/>
      <c r="D18" s="2">
        <v>2008</v>
      </c>
      <c r="G18" s="2"/>
      <c r="H18" s="9">
        <v>660881</v>
      </c>
      <c r="K18" s="2"/>
      <c r="L18" s="3" t="s">
        <v>52</v>
      </c>
      <c r="O18" s="2"/>
      <c r="P18" s="9">
        <v>637896</v>
      </c>
      <c r="S18" s="2"/>
      <c r="T18" s="9">
        <v>697446</v>
      </c>
      <c r="W18" s="2"/>
      <c r="X18" s="9">
        <v>177269</v>
      </c>
      <c r="AA18" s="2"/>
      <c r="AB18" s="9">
        <v>2173492</v>
      </c>
    </row>
    <row r="19" spans="1:28" ht="15">
      <c r="A19" t="s">
        <v>169</v>
      </c>
      <c r="C19" s="2"/>
      <c r="D19" s="2">
        <v>2007</v>
      </c>
      <c r="G19" s="2"/>
      <c r="H19" s="9">
        <v>638532</v>
      </c>
      <c r="K19" s="2"/>
      <c r="L19" s="3" t="s">
        <v>52</v>
      </c>
      <c r="O19" s="2"/>
      <c r="P19" s="9">
        <v>617925</v>
      </c>
      <c r="S19" s="2"/>
      <c r="T19" s="9">
        <v>645509</v>
      </c>
      <c r="W19" s="2"/>
      <c r="X19" s="9">
        <v>240196</v>
      </c>
      <c r="AA19" s="2"/>
      <c r="AB19" s="9">
        <v>2142162</v>
      </c>
    </row>
    <row r="20" spans="1:28" ht="15">
      <c r="A20" s="11" t="s">
        <v>74</v>
      </c>
      <c r="C20" s="2"/>
      <c r="D20" s="2">
        <v>2009</v>
      </c>
      <c r="G20" s="2"/>
      <c r="H20" s="9">
        <v>514158</v>
      </c>
      <c r="K20" s="2"/>
      <c r="L20" s="3" t="s">
        <v>52</v>
      </c>
      <c r="O20" s="2"/>
      <c r="P20" s="9">
        <v>587081</v>
      </c>
      <c r="S20" s="2"/>
      <c r="T20" s="9">
        <v>300115</v>
      </c>
      <c r="W20" s="2"/>
      <c r="X20" s="9">
        <v>128975</v>
      </c>
      <c r="AA20" s="2"/>
      <c r="AB20" s="9">
        <v>1530329</v>
      </c>
    </row>
    <row r="21" spans="1:28" ht="15">
      <c r="A21" t="s">
        <v>170</v>
      </c>
      <c r="C21" s="2"/>
      <c r="D21" s="2">
        <v>2008</v>
      </c>
      <c r="G21" s="2"/>
      <c r="H21" s="9">
        <v>490240</v>
      </c>
      <c r="K21" s="2"/>
      <c r="L21" s="3" t="s">
        <v>52</v>
      </c>
      <c r="O21" s="2"/>
      <c r="P21" s="9">
        <v>322629</v>
      </c>
      <c r="S21" s="2"/>
      <c r="T21" s="9">
        <v>301282</v>
      </c>
      <c r="W21" s="2"/>
      <c r="X21" s="9">
        <v>148350</v>
      </c>
      <c r="AA21" s="2"/>
      <c r="AB21" s="9">
        <v>1262501</v>
      </c>
    </row>
    <row r="22" spans="3:28" ht="15">
      <c r="C22" s="2"/>
      <c r="D22" s="2">
        <v>2007</v>
      </c>
      <c r="G22" s="2"/>
      <c r="H22" s="9">
        <v>450538</v>
      </c>
      <c r="K22" s="2"/>
      <c r="L22" s="3" t="s">
        <v>52</v>
      </c>
      <c r="O22" s="2"/>
      <c r="P22" s="9">
        <v>326950</v>
      </c>
      <c r="S22" s="2"/>
      <c r="T22" s="9">
        <v>294948</v>
      </c>
      <c r="W22" s="2"/>
      <c r="X22" s="9">
        <v>145067</v>
      </c>
      <c r="AA22" s="2"/>
      <c r="AB22" s="9">
        <v>1217503</v>
      </c>
    </row>
    <row r="23" spans="1:28" ht="15">
      <c r="A23" s="11" t="s">
        <v>75</v>
      </c>
      <c r="C23" s="2"/>
      <c r="D23" s="2">
        <v>2009</v>
      </c>
      <c r="G23" s="2"/>
      <c r="H23" s="9">
        <v>447000</v>
      </c>
      <c r="K23" s="2"/>
      <c r="L23" s="3" t="s">
        <v>52</v>
      </c>
      <c r="O23" s="2"/>
      <c r="P23" s="9">
        <v>361260</v>
      </c>
      <c r="S23" s="2"/>
      <c r="T23" s="9">
        <v>316718</v>
      </c>
      <c r="W23" s="2"/>
      <c r="X23" s="9">
        <v>102438</v>
      </c>
      <c r="AA23" s="2"/>
      <c r="AB23" s="9">
        <v>1227416</v>
      </c>
    </row>
    <row r="24" spans="1:28" ht="15">
      <c r="A24" t="s">
        <v>171</v>
      </c>
      <c r="C24" s="2"/>
      <c r="D24" s="2">
        <v>2008</v>
      </c>
      <c r="G24" s="2"/>
      <c r="H24" s="9">
        <v>412833</v>
      </c>
      <c r="K24" s="2"/>
      <c r="L24" s="3" t="s">
        <v>52</v>
      </c>
      <c r="O24" s="2"/>
      <c r="P24" s="9">
        <v>217350</v>
      </c>
      <c r="S24" s="2"/>
      <c r="T24" s="9">
        <v>323994</v>
      </c>
      <c r="W24" s="2"/>
      <c r="X24" s="9">
        <v>118954</v>
      </c>
      <c r="AA24" s="2"/>
      <c r="AB24" s="9">
        <v>1073131</v>
      </c>
    </row>
    <row r="25" spans="1:28" ht="15">
      <c r="A25" t="s">
        <v>172</v>
      </c>
      <c r="C25" s="2"/>
      <c r="D25" s="2">
        <v>2007</v>
      </c>
      <c r="G25" s="2"/>
      <c r="H25" s="9">
        <v>364583</v>
      </c>
      <c r="K25" s="2"/>
      <c r="L25" s="3" t="s">
        <v>52</v>
      </c>
      <c r="O25" s="2"/>
      <c r="P25" s="9">
        <v>212300</v>
      </c>
      <c r="S25" s="2"/>
      <c r="T25" s="9">
        <v>283573</v>
      </c>
      <c r="W25" s="2"/>
      <c r="X25" s="9">
        <v>110643</v>
      </c>
      <c r="AA25" s="2"/>
      <c r="AB25" s="9">
        <v>971099</v>
      </c>
    </row>
    <row r="26" spans="1:28" ht="15">
      <c r="A26" s="11" t="s">
        <v>173</v>
      </c>
      <c r="C26" s="2"/>
      <c r="D26" s="2">
        <v>2009</v>
      </c>
      <c r="G26" s="2"/>
      <c r="H26" s="9">
        <v>425385</v>
      </c>
      <c r="K26" s="2"/>
      <c r="L26" s="3" t="s">
        <v>52</v>
      </c>
      <c r="O26" s="2"/>
      <c r="P26" s="9">
        <v>285275</v>
      </c>
      <c r="S26" s="2"/>
      <c r="T26" s="9">
        <v>200000</v>
      </c>
      <c r="W26" s="2"/>
      <c r="X26" s="9">
        <v>114226</v>
      </c>
      <c r="AA26" s="2"/>
      <c r="AB26" s="9">
        <v>1024886</v>
      </c>
    </row>
    <row r="27" spans="1:28" ht="15">
      <c r="A27" t="s">
        <v>174</v>
      </c>
      <c r="C27" s="2"/>
      <c r="D27" s="2">
        <v>2008</v>
      </c>
      <c r="G27" s="2"/>
      <c r="H27" s="9">
        <v>387192</v>
      </c>
      <c r="K27" s="2"/>
      <c r="L27" s="3" t="s">
        <v>52</v>
      </c>
      <c r="O27" s="2"/>
      <c r="P27" s="9">
        <v>199238</v>
      </c>
      <c r="S27" s="2"/>
      <c r="T27" s="9">
        <v>200000</v>
      </c>
      <c r="W27" s="2"/>
      <c r="X27" s="9">
        <v>71169</v>
      </c>
      <c r="AA27" s="2"/>
      <c r="AB27" s="9">
        <v>857599</v>
      </c>
    </row>
    <row r="28" spans="1:28" ht="15">
      <c r="A28" t="s">
        <v>175</v>
      </c>
      <c r="C28" s="2"/>
      <c r="D28" s="2" t="s">
        <v>176</v>
      </c>
      <c r="G28" s="2"/>
      <c r="H28" s="3" t="s">
        <v>52</v>
      </c>
      <c r="K28" s="2"/>
      <c r="L28" s="3" t="s">
        <v>52</v>
      </c>
      <c r="O28" s="2"/>
      <c r="P28" s="3" t="s">
        <v>52</v>
      </c>
      <c r="S28" s="2"/>
      <c r="T28" s="3" t="s">
        <v>52</v>
      </c>
      <c r="W28" s="2"/>
      <c r="X28" s="3" t="s">
        <v>52</v>
      </c>
      <c r="AA28" s="2"/>
      <c r="AB28" s="3" t="s">
        <v>52</v>
      </c>
    </row>
  </sheetData>
  <sheetProtection selectLockedCells="1" selectUnlockedCells="1"/>
  <mergeCells count="70">
    <mergeCell ref="C3:E3"/>
    <mergeCell ref="G3:I3"/>
    <mergeCell ref="K3:M3"/>
    <mergeCell ref="O3:Q3"/>
    <mergeCell ref="S3:U3"/>
    <mergeCell ref="W3:Y3"/>
    <mergeCell ref="AA3:AC3"/>
    <mergeCell ref="C4:E4"/>
    <mergeCell ref="G4:I4"/>
    <mergeCell ref="K4:M4"/>
    <mergeCell ref="O4:Q4"/>
    <mergeCell ref="S4:U4"/>
    <mergeCell ref="W4:Y4"/>
    <mergeCell ref="AA4:AC4"/>
    <mergeCell ref="C5:E5"/>
    <mergeCell ref="G5:I5"/>
    <mergeCell ref="K5:M5"/>
    <mergeCell ref="O5:Q5"/>
    <mergeCell ref="S5:U5"/>
    <mergeCell ref="W5:Y5"/>
    <mergeCell ref="AA5:AC5"/>
    <mergeCell ref="C6:E6"/>
    <mergeCell ref="G6:I6"/>
    <mergeCell ref="K6:M6"/>
    <mergeCell ref="O6:Q6"/>
    <mergeCell ref="S6:U6"/>
    <mergeCell ref="W6:Y6"/>
    <mergeCell ref="AA6:AC6"/>
    <mergeCell ref="C7:E7"/>
    <mergeCell ref="G7:I7"/>
    <mergeCell ref="K7:M7"/>
    <mergeCell ref="O7:Q7"/>
    <mergeCell ref="S7:U7"/>
    <mergeCell ref="W7:Y7"/>
    <mergeCell ref="AA7:AC7"/>
    <mergeCell ref="C8:E8"/>
    <mergeCell ref="G8:I8"/>
    <mergeCell ref="K8:M8"/>
    <mergeCell ref="O8:Q8"/>
    <mergeCell ref="S8:U8"/>
    <mergeCell ref="W8:Y8"/>
    <mergeCell ref="AA8:AC8"/>
    <mergeCell ref="C9:E9"/>
    <mergeCell ref="G9:I9"/>
    <mergeCell ref="K9:M9"/>
    <mergeCell ref="O9:Q9"/>
    <mergeCell ref="S9:U9"/>
    <mergeCell ref="W9:Y9"/>
    <mergeCell ref="AA9:AC9"/>
    <mergeCell ref="C10:E10"/>
    <mergeCell ref="G10:I10"/>
    <mergeCell ref="K10:M10"/>
    <mergeCell ref="O10:Q10"/>
    <mergeCell ref="S10:U10"/>
    <mergeCell ref="W10:Y10"/>
    <mergeCell ref="AA10:AC10"/>
    <mergeCell ref="C11:E11"/>
    <mergeCell ref="G11:I11"/>
    <mergeCell ref="K11:M11"/>
    <mergeCell ref="O11:Q11"/>
    <mergeCell ref="S11:U11"/>
    <mergeCell ref="W11:Y11"/>
    <mergeCell ref="AA11:AC11"/>
    <mergeCell ref="A12:AC12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6" ht="39.75" customHeight="1">
      <c r="A5" s="3"/>
      <c r="C5" s="5"/>
      <c r="D5" s="5"/>
      <c r="G5" s="5"/>
      <c r="H5" s="5"/>
      <c r="K5" s="4" t="s">
        <v>178</v>
      </c>
      <c r="L5" s="4"/>
      <c r="O5" s="5"/>
      <c r="P5" s="5"/>
    </row>
    <row r="6" spans="1:16" ht="39.75" customHeight="1">
      <c r="A6" s="3"/>
      <c r="C6" s="5"/>
      <c r="D6" s="5"/>
      <c r="G6" s="4" t="s">
        <v>179</v>
      </c>
      <c r="H6" s="4"/>
      <c r="K6" s="4" t="s">
        <v>153</v>
      </c>
      <c r="L6" s="4"/>
      <c r="O6" s="5"/>
      <c r="P6" s="5"/>
    </row>
    <row r="7" spans="1:16" ht="39.75" customHeight="1">
      <c r="A7" s="3"/>
      <c r="C7" s="4" t="s">
        <v>180</v>
      </c>
      <c r="D7" s="4"/>
      <c r="G7" s="4" t="s">
        <v>181</v>
      </c>
      <c r="H7" s="4"/>
      <c r="K7" s="4" t="s">
        <v>156</v>
      </c>
      <c r="L7" s="4"/>
      <c r="O7" s="5"/>
      <c r="P7" s="5"/>
    </row>
    <row r="8" spans="1:16" ht="15">
      <c r="A8" s="6" t="s">
        <v>47</v>
      </c>
      <c r="C8" s="18">
        <v>-1</v>
      </c>
      <c r="D8" s="18"/>
      <c r="G8" s="18">
        <v>-2</v>
      </c>
      <c r="H8" s="18"/>
      <c r="K8" s="18">
        <v>-3</v>
      </c>
      <c r="L8" s="18"/>
      <c r="O8" s="7" t="s">
        <v>6</v>
      </c>
      <c r="P8" s="7"/>
    </row>
    <row r="10" spans="1:16" ht="15">
      <c r="A10" t="s">
        <v>182</v>
      </c>
      <c r="C10" s="10">
        <v>28844</v>
      </c>
      <c r="D10" s="10"/>
      <c r="G10" s="10">
        <v>858570</v>
      </c>
      <c r="H10" s="10"/>
      <c r="K10" s="10">
        <v>56785</v>
      </c>
      <c r="L10" s="10"/>
      <c r="O10" s="10">
        <v>944199</v>
      </c>
      <c r="P10" s="10"/>
    </row>
    <row r="11" spans="1:16" ht="15">
      <c r="A11" t="s">
        <v>183</v>
      </c>
      <c r="D11" s="9">
        <v>18365</v>
      </c>
      <c r="H11" s="9">
        <v>569298</v>
      </c>
      <c r="L11" s="9">
        <v>110835</v>
      </c>
      <c r="P11" s="9">
        <v>698498</v>
      </c>
    </row>
    <row r="12" spans="1:16" ht="15">
      <c r="A12" t="s">
        <v>184</v>
      </c>
      <c r="D12" s="9">
        <v>2849</v>
      </c>
      <c r="H12" s="9">
        <v>292930</v>
      </c>
      <c r="L12" s="9">
        <v>4336</v>
      </c>
      <c r="P12" s="9">
        <v>300115</v>
      </c>
    </row>
    <row r="13" spans="1:16" ht="15">
      <c r="A13" t="s">
        <v>185</v>
      </c>
      <c r="D13" s="9">
        <v>17638</v>
      </c>
      <c r="H13" s="9">
        <v>269443</v>
      </c>
      <c r="L13" s="9">
        <v>29637</v>
      </c>
      <c r="P13" s="9">
        <v>316718</v>
      </c>
    </row>
    <row r="14" spans="1:16" ht="15">
      <c r="A14" t="s">
        <v>186</v>
      </c>
      <c r="D14" s="2" t="s">
        <v>52</v>
      </c>
      <c r="H14" s="9">
        <v>200000</v>
      </c>
      <c r="L14" s="2" t="s">
        <v>52</v>
      </c>
      <c r="P14" s="9">
        <v>200000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4" spans="3:36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</row>
    <row r="5" spans="1:36" ht="39.75" customHeight="1">
      <c r="A5" s="3"/>
      <c r="C5" s="4" t="s">
        <v>188</v>
      </c>
      <c r="D5" s="4"/>
      <c r="G5" s="5"/>
      <c r="H5" s="5"/>
      <c r="K5" s="5"/>
      <c r="L5" s="5"/>
      <c r="O5" s="5"/>
      <c r="P5" s="5"/>
      <c r="S5" s="4" t="s">
        <v>189</v>
      </c>
      <c r="T5" s="4"/>
      <c r="W5" s="5"/>
      <c r="X5" s="5"/>
      <c r="AA5" s="4" t="s">
        <v>190</v>
      </c>
      <c r="AB5" s="4"/>
      <c r="AE5" s="5"/>
      <c r="AF5" s="5"/>
      <c r="AI5" s="5"/>
      <c r="AJ5" s="5"/>
    </row>
    <row r="6" spans="1:36" ht="39.75" customHeight="1">
      <c r="A6" s="3"/>
      <c r="C6" s="4" t="s">
        <v>191</v>
      </c>
      <c r="D6" s="4"/>
      <c r="G6" s="4" t="s">
        <v>192</v>
      </c>
      <c r="H6" s="4"/>
      <c r="K6" s="5"/>
      <c r="L6" s="5"/>
      <c r="O6" s="5"/>
      <c r="P6" s="5"/>
      <c r="S6" s="4" t="s">
        <v>193</v>
      </c>
      <c r="T6" s="4"/>
      <c r="W6" s="4" t="s">
        <v>194</v>
      </c>
      <c r="X6" s="4"/>
      <c r="AA6" s="4" t="s">
        <v>195</v>
      </c>
      <c r="AB6" s="4"/>
      <c r="AE6" s="5"/>
      <c r="AF6" s="5"/>
      <c r="AI6" s="5"/>
      <c r="AJ6" s="5"/>
    </row>
    <row r="7" spans="1:36" ht="39.75" customHeight="1">
      <c r="A7" s="3"/>
      <c r="C7" s="4" t="s">
        <v>196</v>
      </c>
      <c r="D7" s="4"/>
      <c r="G7" s="4" t="s">
        <v>191</v>
      </c>
      <c r="H7" s="4"/>
      <c r="K7" s="4" t="s">
        <v>197</v>
      </c>
      <c r="L7" s="4"/>
      <c r="O7" s="4" t="s">
        <v>198</v>
      </c>
      <c r="P7" s="4"/>
      <c r="S7" s="4" t="s">
        <v>199</v>
      </c>
      <c r="T7" s="4"/>
      <c r="W7" s="4" t="s">
        <v>200</v>
      </c>
      <c r="X7" s="4"/>
      <c r="AA7" s="4" t="s">
        <v>201</v>
      </c>
      <c r="AB7" s="4"/>
      <c r="AE7" s="4" t="s">
        <v>202</v>
      </c>
      <c r="AF7" s="4"/>
      <c r="AI7" s="5"/>
      <c r="AJ7" s="5"/>
    </row>
    <row r="8" spans="1:36" ht="15">
      <c r="A8" s="6" t="s">
        <v>47</v>
      </c>
      <c r="C8" s="7" t="s">
        <v>203</v>
      </c>
      <c r="D8" s="7"/>
      <c r="G8" s="7" t="s">
        <v>203</v>
      </c>
      <c r="H8" s="7"/>
      <c r="K8" s="7" t="s">
        <v>204</v>
      </c>
      <c r="L8" s="7"/>
      <c r="O8" s="7" t="s">
        <v>204</v>
      </c>
      <c r="P8" s="7"/>
      <c r="S8" s="7" t="s">
        <v>205</v>
      </c>
      <c r="T8" s="7"/>
      <c r="W8" s="7" t="s">
        <v>206</v>
      </c>
      <c r="X8" s="7"/>
      <c r="AA8" s="7" t="s">
        <v>207</v>
      </c>
      <c r="AB8" s="7"/>
      <c r="AE8" s="7" t="s">
        <v>208</v>
      </c>
      <c r="AF8" s="7"/>
      <c r="AI8" s="7" t="s">
        <v>6</v>
      </c>
      <c r="AJ8" s="7"/>
    </row>
    <row r="9" spans="1:36" ht="15">
      <c r="A9" t="s">
        <v>182</v>
      </c>
      <c r="C9" s="10">
        <v>106367</v>
      </c>
      <c r="D9" s="10"/>
      <c r="G9" s="10">
        <v>12250</v>
      </c>
      <c r="H9" s="10"/>
      <c r="K9" s="10">
        <v>226316</v>
      </c>
      <c r="L9" s="10"/>
      <c r="O9" s="10">
        <v>10452</v>
      </c>
      <c r="P9" s="10"/>
      <c r="S9" s="10">
        <v>213756</v>
      </c>
      <c r="T9" s="10"/>
      <c r="W9" s="10">
        <v>45000</v>
      </c>
      <c r="X9" s="10"/>
      <c r="AA9" s="10">
        <v>82426</v>
      </c>
      <c r="AB9" s="10"/>
      <c r="AF9" s="3" t="s">
        <v>52</v>
      </c>
      <c r="AI9" s="10">
        <v>696567</v>
      </c>
      <c r="AJ9" s="10"/>
    </row>
    <row r="10" spans="1:36" ht="15">
      <c r="A10" t="s">
        <v>183</v>
      </c>
      <c r="D10" s="9">
        <v>86517</v>
      </c>
      <c r="H10" s="9">
        <v>12250</v>
      </c>
      <c r="L10" s="9">
        <v>19530</v>
      </c>
      <c r="P10" s="9">
        <v>8604</v>
      </c>
      <c r="T10" s="9">
        <v>12696</v>
      </c>
      <c r="X10" s="9">
        <v>45000</v>
      </c>
      <c r="AB10" s="3" t="s">
        <v>52</v>
      </c>
      <c r="AF10" s="3" t="s">
        <v>52</v>
      </c>
      <c r="AJ10" s="9">
        <v>184597</v>
      </c>
    </row>
    <row r="11" spans="1:36" ht="15">
      <c r="A11" t="s">
        <v>184</v>
      </c>
      <c r="D11" s="9">
        <v>64449</v>
      </c>
      <c r="H11" s="9">
        <v>12250</v>
      </c>
      <c r="L11" s="9">
        <v>7884</v>
      </c>
      <c r="P11" s="9">
        <v>15477</v>
      </c>
      <c r="T11" s="9">
        <v>3915</v>
      </c>
      <c r="X11" s="9">
        <v>25000</v>
      </c>
      <c r="AB11" s="3" t="s">
        <v>52</v>
      </c>
      <c r="AF11" s="3" t="s">
        <v>52</v>
      </c>
      <c r="AJ11" s="9">
        <v>128975</v>
      </c>
    </row>
    <row r="12" spans="1:36" ht="15">
      <c r="A12" t="s">
        <v>185</v>
      </c>
      <c r="D12" s="9">
        <v>46871</v>
      </c>
      <c r="H12" s="9">
        <v>12250</v>
      </c>
      <c r="L12" s="9">
        <v>6033</v>
      </c>
      <c r="P12" s="9">
        <v>8760</v>
      </c>
      <c r="T12" s="9">
        <v>3524</v>
      </c>
      <c r="X12" s="9">
        <v>25000</v>
      </c>
      <c r="AB12" s="3" t="s">
        <v>52</v>
      </c>
      <c r="AF12" s="3" t="s">
        <v>52</v>
      </c>
      <c r="AJ12" s="9">
        <v>102438</v>
      </c>
    </row>
    <row r="13" spans="1:36" ht="15">
      <c r="A13" t="s">
        <v>186</v>
      </c>
      <c r="D13" s="9">
        <v>51481</v>
      </c>
      <c r="H13" s="9">
        <v>12250</v>
      </c>
      <c r="L13" s="9">
        <v>2869</v>
      </c>
      <c r="P13" s="9">
        <v>15645</v>
      </c>
      <c r="T13" s="9">
        <v>3472</v>
      </c>
      <c r="X13" s="9">
        <v>25000</v>
      </c>
      <c r="AB13" s="9">
        <v>1089</v>
      </c>
      <c r="AE13" s="10">
        <v>2420</v>
      </c>
      <c r="AF13" s="10"/>
      <c r="AJ13" s="9">
        <v>114226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9:D9"/>
    <mergeCell ref="G9:H9"/>
    <mergeCell ref="K9:L9"/>
    <mergeCell ref="O9:P9"/>
    <mergeCell ref="S9:T9"/>
    <mergeCell ref="W9:X9"/>
    <mergeCell ref="AA9:AB9"/>
    <mergeCell ref="AI9:AJ9"/>
    <mergeCell ref="AE13:AF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G1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4.7109375" style="0" customWidth="1"/>
    <col min="5" max="5" width="1.7109375" style="0" customWidth="1"/>
    <col min="6" max="11" width="8.7109375" style="0" customWidth="1"/>
    <col min="12" max="12" width="9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6" width="8.7109375" style="0" customWidth="1"/>
    <col min="27" max="27" width="10.7109375" style="0" customWidth="1"/>
    <col min="28" max="28" width="8.7109375" style="0" customWidth="1"/>
    <col min="29" max="29" width="10.7109375" style="0" customWidth="1"/>
    <col min="30" max="30" width="8.7109375" style="0" customWidth="1"/>
    <col min="31" max="31" width="10.7109375" style="0" customWidth="1"/>
    <col min="32" max="32" width="8.7109375" style="0" customWidth="1"/>
    <col min="33" max="33" width="13.7109375" style="0" customWidth="1"/>
    <col min="34" max="16384" width="8.7109375" style="0" customWidth="1"/>
  </cols>
  <sheetData>
    <row r="2" spans="3:24" ht="15">
      <c r="C2" s="2"/>
      <c r="D2" s="2"/>
      <c r="G2" s="2"/>
      <c r="H2" s="2"/>
      <c r="K2" s="2"/>
      <c r="L2" s="2"/>
      <c r="O2" s="2"/>
      <c r="P2" s="2"/>
      <c r="S2" s="2"/>
      <c r="T2" s="2"/>
      <c r="W2" s="2"/>
      <c r="X2" s="2"/>
    </row>
    <row r="3" spans="1:33" ht="39.75" customHeight="1">
      <c r="A3" s="3"/>
      <c r="C3" s="5"/>
      <c r="D3" s="5"/>
      <c r="G3" s="5"/>
      <c r="H3" s="5"/>
      <c r="K3" s="5"/>
      <c r="L3" s="5"/>
      <c r="O3" s="5"/>
      <c r="P3" s="5"/>
      <c r="S3" s="5"/>
      <c r="T3" s="5"/>
      <c r="W3" s="5"/>
      <c r="X3" s="5"/>
      <c r="AA3" s="4" t="s">
        <v>209</v>
      </c>
      <c r="AB3" s="4"/>
      <c r="AC3" s="4"/>
      <c r="AD3" s="4"/>
      <c r="AE3" s="4"/>
      <c r="AG3" s="3"/>
    </row>
    <row r="4" spans="1:33" ht="39.75" customHeight="1">
      <c r="A4" s="3"/>
      <c r="C4" s="5"/>
      <c r="D4" s="5"/>
      <c r="G4" s="5"/>
      <c r="H4" s="5"/>
      <c r="K4" s="5"/>
      <c r="L4" s="5"/>
      <c r="O4" s="4" t="s">
        <v>209</v>
      </c>
      <c r="P4" s="4"/>
      <c r="Q4" s="4"/>
      <c r="R4" s="4"/>
      <c r="S4" s="4"/>
      <c r="T4" s="4"/>
      <c r="U4" s="4"/>
      <c r="V4" s="4"/>
      <c r="W4" s="4"/>
      <c r="X4" s="4"/>
      <c r="AA4" s="4" t="s">
        <v>210</v>
      </c>
      <c r="AB4" s="4"/>
      <c r="AC4" s="4"/>
      <c r="AD4" s="4"/>
      <c r="AE4" s="4"/>
      <c r="AG4" s="6" t="s">
        <v>211</v>
      </c>
    </row>
    <row r="5" spans="1:33" ht="39.75" customHeight="1">
      <c r="A5" s="3"/>
      <c r="C5" s="5"/>
      <c r="D5" s="5"/>
      <c r="G5" s="5"/>
      <c r="H5" s="5"/>
      <c r="K5" s="5"/>
      <c r="L5" s="5"/>
      <c r="O5" s="4" t="s">
        <v>212</v>
      </c>
      <c r="P5" s="4"/>
      <c r="Q5" s="4"/>
      <c r="R5" s="4"/>
      <c r="S5" s="4"/>
      <c r="T5" s="4"/>
      <c r="U5" s="4"/>
      <c r="V5" s="4"/>
      <c r="W5" s="4"/>
      <c r="X5" s="4"/>
      <c r="AA5" s="4" t="s">
        <v>196</v>
      </c>
      <c r="AB5" s="4"/>
      <c r="AC5" s="4"/>
      <c r="AD5" s="4"/>
      <c r="AE5" s="4"/>
      <c r="AG5" s="6" t="s">
        <v>213</v>
      </c>
    </row>
    <row r="6" spans="1:33" ht="39.75" customHeight="1">
      <c r="A6" s="3"/>
      <c r="C6" s="5"/>
      <c r="D6" s="5"/>
      <c r="G6" s="5"/>
      <c r="H6" s="5"/>
      <c r="K6" s="4" t="s">
        <v>214</v>
      </c>
      <c r="L6" s="4"/>
      <c r="O6" s="4" t="s">
        <v>215</v>
      </c>
      <c r="P6" s="4"/>
      <c r="Q6" s="4"/>
      <c r="R6" s="4"/>
      <c r="S6" s="4"/>
      <c r="T6" s="4"/>
      <c r="U6" s="4"/>
      <c r="V6" s="4"/>
      <c r="W6" s="4"/>
      <c r="X6" s="4"/>
      <c r="AA6" s="4" t="s">
        <v>216</v>
      </c>
      <c r="AB6" s="4"/>
      <c r="AC6" s="4"/>
      <c r="AD6" s="4"/>
      <c r="AE6" s="4"/>
      <c r="AG6" s="6" t="s">
        <v>217</v>
      </c>
    </row>
    <row r="7" spans="1:33" ht="39.75" customHeight="1">
      <c r="A7" s="3"/>
      <c r="C7" s="5"/>
      <c r="D7" s="5"/>
      <c r="G7" s="4" t="s">
        <v>218</v>
      </c>
      <c r="H7" s="4"/>
      <c r="K7" s="4" t="s">
        <v>219</v>
      </c>
      <c r="L7" s="4"/>
      <c r="O7" s="4" t="s">
        <v>104</v>
      </c>
      <c r="P7" s="4"/>
      <c r="S7" s="4" t="s">
        <v>78</v>
      </c>
      <c r="T7" s="4"/>
      <c r="W7" s="4" t="s">
        <v>105</v>
      </c>
      <c r="X7" s="4"/>
      <c r="AA7" s="6" t="s">
        <v>104</v>
      </c>
      <c r="AC7" s="6" t="s">
        <v>78</v>
      </c>
      <c r="AE7" s="6" t="s">
        <v>105</v>
      </c>
      <c r="AG7" s="6" t="s">
        <v>220</v>
      </c>
    </row>
    <row r="8" spans="1:33" ht="15">
      <c r="A8" s="6" t="s">
        <v>47</v>
      </c>
      <c r="C8" s="7" t="s">
        <v>221</v>
      </c>
      <c r="D8" s="7"/>
      <c r="G8" s="7" t="s">
        <v>222</v>
      </c>
      <c r="H8" s="7"/>
      <c r="K8" s="7" t="s">
        <v>223</v>
      </c>
      <c r="L8" s="7"/>
      <c r="O8" s="7" t="s">
        <v>50</v>
      </c>
      <c r="P8" s="7"/>
      <c r="S8" s="7" t="s">
        <v>224</v>
      </c>
      <c r="T8" s="7"/>
      <c r="W8" s="7" t="s">
        <v>225</v>
      </c>
      <c r="X8" s="7"/>
      <c r="AA8" s="6" t="s">
        <v>226</v>
      </c>
      <c r="AC8" s="6" t="s">
        <v>226</v>
      </c>
      <c r="AE8" s="6" t="s">
        <v>226</v>
      </c>
      <c r="AG8" s="6" t="s">
        <v>227</v>
      </c>
    </row>
    <row r="10" spans="1:33" ht="15">
      <c r="A10" t="s">
        <v>182</v>
      </c>
      <c r="D10" s="2" t="s">
        <v>228</v>
      </c>
      <c r="H10" s="2" t="s">
        <v>229</v>
      </c>
      <c r="L10" s="2" t="s">
        <v>229</v>
      </c>
      <c r="O10" s="10">
        <v>104906</v>
      </c>
      <c r="P10" s="10"/>
      <c r="S10" s="10">
        <v>839250</v>
      </c>
      <c r="T10" s="10"/>
      <c r="W10" s="10">
        <v>1888313</v>
      </c>
      <c r="X10" s="10"/>
      <c r="AA10" s="3" t="s">
        <v>52</v>
      </c>
      <c r="AC10" s="3" t="s">
        <v>52</v>
      </c>
      <c r="AE10" s="3" t="s">
        <v>52</v>
      </c>
      <c r="AG10" s="3" t="s">
        <v>52</v>
      </c>
    </row>
    <row r="11" spans="4:33" ht="15">
      <c r="D11" s="2" t="s">
        <v>230</v>
      </c>
      <c r="E11" t="s">
        <v>17</v>
      </c>
      <c r="H11" s="2" t="s">
        <v>231</v>
      </c>
      <c r="L11" s="2" t="s">
        <v>232</v>
      </c>
      <c r="P11" s="3" t="s">
        <v>52</v>
      </c>
      <c r="T11" s="3" t="s">
        <v>52</v>
      </c>
      <c r="X11" s="3" t="s">
        <v>52</v>
      </c>
      <c r="AA11" s="19">
        <v>20000</v>
      </c>
      <c r="AC11" s="19">
        <v>40000</v>
      </c>
      <c r="AE11" s="19">
        <v>40000</v>
      </c>
      <c r="AG11" s="3" t="s">
        <v>233</v>
      </c>
    </row>
    <row r="12" spans="1:33" ht="15">
      <c r="A12" t="s">
        <v>183</v>
      </c>
      <c r="D12" s="2" t="s">
        <v>228</v>
      </c>
      <c r="H12" s="2" t="s">
        <v>229</v>
      </c>
      <c r="L12" s="2" t="s">
        <v>229</v>
      </c>
      <c r="P12" s="9">
        <v>85329</v>
      </c>
      <c r="T12" s="9">
        <v>682631</v>
      </c>
      <c r="X12" s="9">
        <v>1535920</v>
      </c>
      <c r="AA12" s="3" t="s">
        <v>52</v>
      </c>
      <c r="AC12" s="3" t="s">
        <v>52</v>
      </c>
      <c r="AE12" s="3" t="s">
        <v>52</v>
      </c>
      <c r="AG12" s="3" t="s">
        <v>52</v>
      </c>
    </row>
    <row r="13" spans="4:33" ht="15">
      <c r="D13" s="2" t="s">
        <v>234</v>
      </c>
      <c r="H13" s="2" t="s">
        <v>229</v>
      </c>
      <c r="L13" s="2" t="s">
        <v>229</v>
      </c>
      <c r="P13" s="9">
        <v>68263</v>
      </c>
      <c r="T13" s="9">
        <v>682631</v>
      </c>
      <c r="X13" s="9">
        <v>1023947</v>
      </c>
      <c r="AA13" s="3" t="s">
        <v>52</v>
      </c>
      <c r="AC13" s="3" t="s">
        <v>52</v>
      </c>
      <c r="AE13" s="3" t="s">
        <v>52</v>
      </c>
      <c r="AG13" s="3" t="s">
        <v>52</v>
      </c>
    </row>
    <row r="14" spans="1:33" ht="15">
      <c r="A14" t="s">
        <v>184</v>
      </c>
      <c r="D14" s="2" t="s">
        <v>228</v>
      </c>
      <c r="H14" s="2" t="s">
        <v>229</v>
      </c>
      <c r="L14" s="2" t="s">
        <v>229</v>
      </c>
      <c r="P14" s="9">
        <v>54847</v>
      </c>
      <c r="T14" s="9">
        <v>438775</v>
      </c>
      <c r="X14" s="9">
        <v>987244</v>
      </c>
      <c r="AA14" s="3" t="s">
        <v>52</v>
      </c>
      <c r="AC14" s="3" t="s">
        <v>52</v>
      </c>
      <c r="AE14" s="3" t="s">
        <v>52</v>
      </c>
      <c r="AG14" s="3" t="s">
        <v>52</v>
      </c>
    </row>
    <row r="15" spans="4:33" ht="15">
      <c r="D15" s="2" t="s">
        <v>234</v>
      </c>
      <c r="H15" s="2" t="s">
        <v>229</v>
      </c>
      <c r="L15" s="2" t="s">
        <v>229</v>
      </c>
      <c r="P15" s="9">
        <v>38716</v>
      </c>
      <c r="T15" s="9">
        <v>387155</v>
      </c>
      <c r="X15" s="9">
        <v>580733</v>
      </c>
      <c r="AA15" s="3" t="s">
        <v>52</v>
      </c>
      <c r="AC15" s="3" t="s">
        <v>52</v>
      </c>
      <c r="AE15" s="3" t="s">
        <v>52</v>
      </c>
      <c r="AG15" s="3" t="s">
        <v>52</v>
      </c>
    </row>
    <row r="16" spans="1:33" ht="15">
      <c r="A16" t="s">
        <v>185</v>
      </c>
      <c r="D16" s="2" t="s">
        <v>228</v>
      </c>
      <c r="H16" s="2" t="s">
        <v>229</v>
      </c>
      <c r="L16" s="2" t="s">
        <v>229</v>
      </c>
      <c r="P16" s="9">
        <v>33750</v>
      </c>
      <c r="T16" s="9">
        <v>270000</v>
      </c>
      <c r="X16" s="9">
        <v>607500</v>
      </c>
      <c r="AA16" s="3" t="s">
        <v>52</v>
      </c>
      <c r="AC16" s="3" t="s">
        <v>52</v>
      </c>
      <c r="AE16" s="3" t="s">
        <v>52</v>
      </c>
      <c r="AG16" s="3" t="s">
        <v>52</v>
      </c>
    </row>
    <row r="17" spans="4:33" ht="15">
      <c r="D17" s="2" t="s">
        <v>234</v>
      </c>
      <c r="H17" s="2" t="s">
        <v>229</v>
      </c>
      <c r="L17" s="2" t="s">
        <v>229</v>
      </c>
      <c r="P17" s="9">
        <v>27000</v>
      </c>
      <c r="T17" s="9">
        <v>270000</v>
      </c>
      <c r="X17" s="9">
        <v>405000</v>
      </c>
      <c r="AA17" s="3" t="s">
        <v>52</v>
      </c>
      <c r="AC17" s="3" t="s">
        <v>52</v>
      </c>
      <c r="AE17" s="3" t="s">
        <v>52</v>
      </c>
      <c r="AG17" s="3" t="s">
        <v>52</v>
      </c>
    </row>
    <row r="18" spans="1:33" ht="15">
      <c r="A18" t="s">
        <v>186</v>
      </c>
      <c r="D18" s="2" t="s">
        <v>228</v>
      </c>
      <c r="H18" s="2" t="s">
        <v>229</v>
      </c>
      <c r="L18" s="2" t="s">
        <v>229</v>
      </c>
      <c r="P18" s="9">
        <v>26651</v>
      </c>
      <c r="T18" s="9">
        <v>213210</v>
      </c>
      <c r="X18" s="9">
        <v>479723</v>
      </c>
      <c r="AA18" s="3" t="s">
        <v>52</v>
      </c>
      <c r="AC18" s="3" t="s">
        <v>52</v>
      </c>
      <c r="AE18" s="3" t="s">
        <v>52</v>
      </c>
      <c r="AG18" s="3" t="s">
        <v>52</v>
      </c>
    </row>
    <row r="19" spans="4:33" ht="15">
      <c r="D19" s="2" t="s">
        <v>234</v>
      </c>
      <c r="H19" s="2" t="s">
        <v>229</v>
      </c>
      <c r="L19" s="2" t="s">
        <v>229</v>
      </c>
      <c r="P19" s="9">
        <v>21321</v>
      </c>
      <c r="T19" s="9">
        <v>213210</v>
      </c>
      <c r="X19" s="9">
        <v>319815</v>
      </c>
      <c r="AA19" s="3" t="s">
        <v>52</v>
      </c>
      <c r="AC19" s="3" t="s">
        <v>52</v>
      </c>
      <c r="AE19" s="3" t="s">
        <v>52</v>
      </c>
      <c r="AG19" s="3" t="s">
        <v>52</v>
      </c>
    </row>
  </sheetData>
  <sheetProtection selectLockedCells="1" selectUnlockedCells="1"/>
  <mergeCells count="37">
    <mergeCell ref="C3:D3"/>
    <mergeCell ref="G3:H3"/>
    <mergeCell ref="K3:L3"/>
    <mergeCell ref="O3:P3"/>
    <mergeCell ref="S3:T3"/>
    <mergeCell ref="W3:X3"/>
    <mergeCell ref="AA3:AE3"/>
    <mergeCell ref="C4:D4"/>
    <mergeCell ref="G4:H4"/>
    <mergeCell ref="K4:L4"/>
    <mergeCell ref="O4:X4"/>
    <mergeCell ref="AA4:AE4"/>
    <mergeCell ref="C5:D5"/>
    <mergeCell ref="G5:H5"/>
    <mergeCell ref="K5:L5"/>
    <mergeCell ref="O5:X5"/>
    <mergeCell ref="AA5:AE5"/>
    <mergeCell ref="C6:D6"/>
    <mergeCell ref="G6:H6"/>
    <mergeCell ref="K6:L6"/>
    <mergeCell ref="O6:X6"/>
    <mergeCell ref="AA6:AE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7:12" ht="15">
      <c r="G2" s="2"/>
      <c r="H2" s="2"/>
      <c r="K2" s="2"/>
      <c r="L2" s="2"/>
    </row>
    <row r="3" spans="1:13" ht="39.75" customHeight="1">
      <c r="A3" s="3"/>
      <c r="C3" s="3"/>
      <c r="E3" s="3"/>
      <c r="G3" s="4" t="s">
        <v>235</v>
      </c>
      <c r="H3" s="4"/>
      <c r="I3" s="4"/>
      <c r="K3" s="5"/>
      <c r="L3" s="5"/>
      <c r="M3" s="5"/>
    </row>
    <row r="4" spans="1:13" ht="39.75" customHeight="1">
      <c r="A4" s="3"/>
      <c r="C4" s="3"/>
      <c r="E4" s="6" t="s">
        <v>236</v>
      </c>
      <c r="G4" s="4" t="s">
        <v>237</v>
      </c>
      <c r="H4" s="4"/>
      <c r="I4" s="4"/>
      <c r="K4" s="4" t="s">
        <v>238</v>
      </c>
      <c r="L4" s="4"/>
      <c r="M4" s="4"/>
    </row>
    <row r="5" spans="1:13" ht="15" customHeight="1">
      <c r="A5" s="6" t="s">
        <v>47</v>
      </c>
      <c r="C5" s="6" t="s">
        <v>239</v>
      </c>
      <c r="E5" s="6" t="s">
        <v>240</v>
      </c>
      <c r="G5" s="4" t="s">
        <v>241</v>
      </c>
      <c r="H5" s="4"/>
      <c r="I5" s="4"/>
      <c r="K5" s="4" t="s">
        <v>242</v>
      </c>
      <c r="L5" s="4"/>
      <c r="M5" s="4"/>
    </row>
    <row r="7" spans="1:12" ht="15">
      <c r="A7" t="s">
        <v>182</v>
      </c>
      <c r="C7" t="s">
        <v>180</v>
      </c>
      <c r="E7" s="19">
        <v>30</v>
      </c>
      <c r="G7" s="10">
        <v>483813</v>
      </c>
      <c r="H7" s="10"/>
      <c r="K7" s="2"/>
      <c r="L7" s="3" t="s">
        <v>52</v>
      </c>
    </row>
    <row r="8" spans="3:12" ht="15">
      <c r="C8" t="s">
        <v>243</v>
      </c>
      <c r="E8" s="19">
        <v>19</v>
      </c>
      <c r="G8" s="2"/>
      <c r="H8" s="9">
        <v>9329170</v>
      </c>
      <c r="K8" s="2"/>
      <c r="L8" s="3" t="s">
        <v>52</v>
      </c>
    </row>
    <row r="9" spans="1:12" ht="15">
      <c r="A9" t="s">
        <v>183</v>
      </c>
      <c r="C9" t="s">
        <v>180</v>
      </c>
      <c r="E9" s="19">
        <v>22</v>
      </c>
      <c r="G9" s="2"/>
      <c r="H9" s="9">
        <v>309293</v>
      </c>
      <c r="K9" s="2"/>
      <c r="L9" s="3" t="s">
        <v>52</v>
      </c>
    </row>
    <row r="10" spans="3:12" ht="15">
      <c r="C10" t="s">
        <v>244</v>
      </c>
      <c r="E10" s="19">
        <v>13</v>
      </c>
      <c r="G10" s="2"/>
      <c r="H10" s="9">
        <v>4584211</v>
      </c>
      <c r="K10" s="2"/>
      <c r="L10" s="3" t="s">
        <v>52</v>
      </c>
    </row>
    <row r="11" spans="1:12" ht="15">
      <c r="A11" t="s">
        <v>184</v>
      </c>
      <c r="C11" t="s">
        <v>180</v>
      </c>
      <c r="E11" s="19">
        <v>3</v>
      </c>
      <c r="G11" s="2"/>
      <c r="H11" s="9">
        <v>47685</v>
      </c>
      <c r="K11" s="2"/>
      <c r="L11" s="3" t="s">
        <v>52</v>
      </c>
    </row>
    <row r="12" spans="3:12" ht="15">
      <c r="C12" t="s">
        <v>244</v>
      </c>
      <c r="E12" s="19">
        <v>6</v>
      </c>
      <c r="G12" s="2"/>
      <c r="H12" s="9">
        <v>1535354</v>
      </c>
      <c r="K12" s="2"/>
      <c r="L12" s="3" t="s">
        <v>52</v>
      </c>
    </row>
    <row r="13" spans="1:12" ht="15">
      <c r="A13" t="s">
        <v>185</v>
      </c>
      <c r="C13" t="s">
        <v>180</v>
      </c>
      <c r="E13" s="19">
        <v>20</v>
      </c>
      <c r="G13" s="2"/>
      <c r="H13" s="9">
        <v>295953</v>
      </c>
      <c r="K13" s="2"/>
      <c r="L13" s="3" t="s">
        <v>52</v>
      </c>
    </row>
    <row r="14" spans="3:12" ht="15">
      <c r="C14" t="s">
        <v>244</v>
      </c>
      <c r="E14" s="19">
        <v>9</v>
      </c>
      <c r="G14" s="2"/>
      <c r="H14" s="9">
        <v>1383333</v>
      </c>
      <c r="K14" s="2"/>
      <c r="L14" s="3" t="s">
        <v>52</v>
      </c>
    </row>
    <row r="15" spans="1:12" ht="15">
      <c r="A15" t="s">
        <v>186</v>
      </c>
      <c r="C15" t="s">
        <v>180</v>
      </c>
      <c r="E15" s="19">
        <v>0</v>
      </c>
      <c r="G15" s="2"/>
      <c r="H15" s="3" t="s">
        <v>52</v>
      </c>
      <c r="K15" s="2"/>
      <c r="L15" s="3" t="s">
        <v>52</v>
      </c>
    </row>
    <row r="16" spans="3:12" ht="15">
      <c r="C16" t="s">
        <v>244</v>
      </c>
      <c r="E16" s="19">
        <v>2</v>
      </c>
      <c r="G16" s="2"/>
      <c r="H16" s="9">
        <v>400000</v>
      </c>
      <c r="K16" s="2"/>
      <c r="L16" s="3" t="s">
        <v>52</v>
      </c>
    </row>
  </sheetData>
  <sheetProtection selectLockedCells="1" selectUnlockedCells="1"/>
  <mergeCells count="7">
    <mergeCell ref="G3:I3"/>
    <mergeCell ref="K3:M3"/>
    <mergeCell ref="G4:I4"/>
    <mergeCell ref="K4:M4"/>
    <mergeCell ref="G5:I5"/>
    <mergeCell ref="K5:M5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4" spans="3:4" ht="15">
      <c r="C4" s="2"/>
      <c r="D4" s="2"/>
    </row>
    <row r="5" spans="1:7" ht="39.75" customHeight="1">
      <c r="A5" s="3"/>
      <c r="C5" s="4" t="s">
        <v>246</v>
      </c>
      <c r="D5" s="4"/>
      <c r="E5" s="4"/>
      <c r="G5" s="6" t="s">
        <v>236</v>
      </c>
    </row>
    <row r="6" spans="1:7" ht="15">
      <c r="A6" s="6" t="s">
        <v>47</v>
      </c>
      <c r="C6" s="7" t="s">
        <v>247</v>
      </c>
      <c r="D6" s="7"/>
      <c r="E6" s="7"/>
      <c r="G6" s="6" t="s">
        <v>248</v>
      </c>
    </row>
    <row r="8" spans="1:7" ht="15">
      <c r="A8" t="s">
        <v>182</v>
      </c>
      <c r="C8" s="10">
        <v>1624960</v>
      </c>
      <c r="D8" s="10"/>
      <c r="G8" s="19">
        <v>15</v>
      </c>
    </row>
    <row r="9" spans="1:7" ht="15">
      <c r="A9" t="s">
        <v>183</v>
      </c>
      <c r="C9" s="2"/>
      <c r="D9" s="9">
        <v>1150617</v>
      </c>
      <c r="G9" s="19">
        <v>10</v>
      </c>
    </row>
    <row r="10" spans="1:7" ht="15">
      <c r="A10" t="s">
        <v>184</v>
      </c>
      <c r="C10" s="2"/>
      <c r="D10" s="9">
        <v>338252</v>
      </c>
      <c r="G10" s="19">
        <v>15</v>
      </c>
    </row>
    <row r="11" spans="1:7" ht="15">
      <c r="A11" t="s">
        <v>185</v>
      </c>
      <c r="C11" s="2"/>
      <c r="D11" s="9">
        <v>431481</v>
      </c>
      <c r="G11" s="19">
        <v>10</v>
      </c>
    </row>
    <row r="12" spans="1:7" ht="15">
      <c r="A12" t="s">
        <v>186</v>
      </c>
      <c r="C12" s="2"/>
      <c r="D12" s="9">
        <v>431481</v>
      </c>
      <c r="G12" s="19">
        <v>10</v>
      </c>
    </row>
  </sheetData>
  <sheetProtection selectLockedCells="1" selectUnlockedCells="1"/>
  <mergeCells count="4">
    <mergeCell ref="A2:F2"/>
    <mergeCell ref="C5:E5"/>
    <mergeCell ref="C6:E6"/>
    <mergeCell ref="C8:D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2"/>
      <c r="D2" s="2"/>
      <c r="G2" s="2"/>
      <c r="H2" s="2"/>
      <c r="K2" s="2"/>
      <c r="L2" s="2"/>
      <c r="O2" s="2"/>
      <c r="P2" s="2"/>
      <c r="S2" s="2"/>
      <c r="T2" s="2"/>
    </row>
    <row r="3" spans="1:21" ht="39.75" customHeight="1">
      <c r="A3" s="3"/>
      <c r="C3" s="4" t="s">
        <v>249</v>
      </c>
      <c r="D3" s="4"/>
      <c r="E3" s="4"/>
      <c r="G3" s="4" t="s">
        <v>201</v>
      </c>
      <c r="H3" s="4"/>
      <c r="I3" s="4"/>
      <c r="K3" s="4" t="s">
        <v>250</v>
      </c>
      <c r="L3" s="4"/>
      <c r="M3" s="4"/>
      <c r="O3" s="4" t="s">
        <v>250</v>
      </c>
      <c r="P3" s="4"/>
      <c r="Q3" s="4"/>
      <c r="S3" s="4" t="s">
        <v>250</v>
      </c>
      <c r="T3" s="4"/>
      <c r="U3" s="4"/>
    </row>
    <row r="4" spans="1:21" ht="39.75" customHeight="1">
      <c r="A4" s="3"/>
      <c r="C4" s="4" t="s">
        <v>251</v>
      </c>
      <c r="D4" s="4"/>
      <c r="E4" s="4"/>
      <c r="G4" s="4" t="s">
        <v>252</v>
      </c>
      <c r="H4" s="4"/>
      <c r="I4" s="4"/>
      <c r="K4" s="4" t="s">
        <v>253</v>
      </c>
      <c r="L4" s="4"/>
      <c r="M4" s="4"/>
      <c r="O4" s="4" t="s">
        <v>254</v>
      </c>
      <c r="P4" s="4"/>
      <c r="Q4" s="4"/>
      <c r="S4" s="4" t="s">
        <v>255</v>
      </c>
      <c r="T4" s="4"/>
      <c r="U4" s="4"/>
    </row>
    <row r="5" spans="1:21" ht="39.75" customHeight="1">
      <c r="A5" s="3"/>
      <c r="C5" s="4" t="s">
        <v>256</v>
      </c>
      <c r="D5" s="4"/>
      <c r="E5" s="4"/>
      <c r="G5" s="4" t="s">
        <v>256</v>
      </c>
      <c r="H5" s="4"/>
      <c r="I5" s="4"/>
      <c r="K5" s="4" t="s">
        <v>257</v>
      </c>
      <c r="L5" s="4"/>
      <c r="M5" s="4"/>
      <c r="O5" s="4" t="s">
        <v>258</v>
      </c>
      <c r="P5" s="4"/>
      <c r="Q5" s="4"/>
      <c r="S5" s="4" t="s">
        <v>259</v>
      </c>
      <c r="T5" s="4"/>
      <c r="U5" s="4"/>
    </row>
    <row r="6" spans="1:21" ht="15">
      <c r="A6" s="6" t="s">
        <v>47</v>
      </c>
      <c r="C6" s="7" t="s">
        <v>48</v>
      </c>
      <c r="D6" s="7"/>
      <c r="E6" s="7"/>
      <c r="G6" s="7" t="s">
        <v>224</v>
      </c>
      <c r="H6" s="7"/>
      <c r="I6" s="7"/>
      <c r="K6" s="7" t="s">
        <v>225</v>
      </c>
      <c r="L6" s="7"/>
      <c r="M6" s="7"/>
      <c r="O6" s="7" t="s">
        <v>50</v>
      </c>
      <c r="P6" s="7"/>
      <c r="Q6" s="7"/>
      <c r="S6" s="7" t="s">
        <v>260</v>
      </c>
      <c r="T6" s="7"/>
      <c r="U6" s="7"/>
    </row>
    <row r="8" spans="1:20" ht="15">
      <c r="A8" t="s">
        <v>182</v>
      </c>
      <c r="C8" s="10">
        <v>50233</v>
      </c>
      <c r="D8" s="10"/>
      <c r="G8" s="10">
        <v>106367</v>
      </c>
      <c r="H8" s="10"/>
      <c r="K8" s="10">
        <v>455819</v>
      </c>
      <c r="L8" s="10"/>
      <c r="O8" s="2"/>
      <c r="P8" s="3" t="s">
        <v>52</v>
      </c>
      <c r="S8" s="10">
        <v>3319152</v>
      </c>
      <c r="T8" s="10"/>
    </row>
    <row r="9" spans="1:20" ht="15">
      <c r="A9" t="s">
        <v>183</v>
      </c>
      <c r="C9" s="2"/>
      <c r="D9" s="9">
        <v>40859</v>
      </c>
      <c r="G9" s="2"/>
      <c r="H9" s="9">
        <v>86517</v>
      </c>
      <c r="K9" s="2"/>
      <c r="L9" s="9">
        <v>721946</v>
      </c>
      <c r="O9" s="10">
        <v>35566</v>
      </c>
      <c r="P9" s="10"/>
      <c r="S9" s="2"/>
      <c r="T9" s="9">
        <v>5609150</v>
      </c>
    </row>
    <row r="10" spans="1:20" ht="15">
      <c r="A10" t="s">
        <v>184</v>
      </c>
      <c r="C10" s="2"/>
      <c r="D10" s="9">
        <v>30849</v>
      </c>
      <c r="G10" s="2"/>
      <c r="H10" s="9">
        <v>64449</v>
      </c>
      <c r="K10" s="2"/>
      <c r="L10" s="9">
        <v>193916</v>
      </c>
      <c r="O10" s="2"/>
      <c r="P10" s="3" t="s">
        <v>52</v>
      </c>
      <c r="S10" s="2"/>
      <c r="T10" s="9">
        <v>724601</v>
      </c>
    </row>
    <row r="11" spans="1:20" ht="15">
      <c r="A11" t="s">
        <v>185</v>
      </c>
      <c r="C11" s="2"/>
      <c r="D11" s="9">
        <v>11175</v>
      </c>
      <c r="G11" s="2"/>
      <c r="H11" s="9">
        <v>46871</v>
      </c>
      <c r="K11" s="2"/>
      <c r="L11" s="9">
        <v>208650</v>
      </c>
      <c r="O11" s="2"/>
      <c r="P11" s="9">
        <v>3792</v>
      </c>
      <c r="S11" s="2"/>
      <c r="T11" s="9">
        <v>1626723</v>
      </c>
    </row>
    <row r="12" spans="1:20" ht="15">
      <c r="A12" t="s">
        <v>186</v>
      </c>
      <c r="C12" s="2"/>
      <c r="D12" s="9">
        <v>25523</v>
      </c>
      <c r="G12" s="2"/>
      <c r="H12" s="9">
        <v>51481</v>
      </c>
      <c r="K12" s="2"/>
      <c r="L12" s="9">
        <v>8193</v>
      </c>
      <c r="O12" s="2"/>
      <c r="P12" s="3" t="s">
        <v>52</v>
      </c>
      <c r="S12" s="2"/>
      <c r="T12" s="9">
        <v>150025</v>
      </c>
    </row>
  </sheetData>
  <sheetProtection selectLockedCells="1" selectUnlockedCells="1"/>
  <mergeCells count="25"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C5:E5"/>
    <mergeCell ref="G5:I5"/>
    <mergeCell ref="K5:M5"/>
    <mergeCell ref="O5:Q5"/>
    <mergeCell ref="S5:U5"/>
    <mergeCell ref="C6:E6"/>
    <mergeCell ref="G6:I6"/>
    <mergeCell ref="K6:M6"/>
    <mergeCell ref="O6:Q6"/>
    <mergeCell ref="S6:U6"/>
    <mergeCell ref="C8:D8"/>
    <mergeCell ref="G8:H8"/>
    <mergeCell ref="K8:L8"/>
    <mergeCell ref="S8:T8"/>
    <mergeCell ref="O9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4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/>
      <c r="D2" s="2"/>
      <c r="G2" s="2"/>
      <c r="H2" s="2"/>
      <c r="K2" s="2"/>
      <c r="L2" s="2"/>
      <c r="O2" s="2"/>
      <c r="P2" s="2"/>
      <c r="S2" s="2"/>
      <c r="T2" s="2"/>
      <c r="W2" s="2"/>
      <c r="X2" s="2"/>
    </row>
    <row r="3" spans="3:24" ht="39.75" customHeight="1">
      <c r="C3" s="4" t="s">
        <v>261</v>
      </c>
      <c r="D3" s="4"/>
      <c r="G3" s="5"/>
      <c r="H3" s="5"/>
      <c r="K3" s="5"/>
      <c r="L3" s="5"/>
      <c r="O3" s="5"/>
      <c r="P3" s="5"/>
      <c r="S3" s="5"/>
      <c r="T3" s="5"/>
      <c r="W3" s="5"/>
      <c r="X3" s="5"/>
    </row>
    <row r="4" spans="3:24" ht="39.75" customHeight="1">
      <c r="C4" s="4" t="s">
        <v>262</v>
      </c>
      <c r="D4" s="4"/>
      <c r="G4" s="5"/>
      <c r="H4" s="5"/>
      <c r="K4" s="5"/>
      <c r="L4" s="5"/>
      <c r="O4" s="5"/>
      <c r="P4" s="5"/>
      <c r="S4" s="5"/>
      <c r="T4" s="5"/>
      <c r="W4" s="5"/>
      <c r="X4" s="5"/>
    </row>
    <row r="5" spans="3:24" ht="39.75" customHeight="1">
      <c r="C5" s="4" t="s">
        <v>263</v>
      </c>
      <c r="D5" s="4"/>
      <c r="G5" s="5"/>
      <c r="H5" s="5"/>
      <c r="K5" s="5"/>
      <c r="L5" s="5"/>
      <c r="O5" s="5"/>
      <c r="P5" s="5"/>
      <c r="S5" s="5"/>
      <c r="T5" s="5"/>
      <c r="W5" s="5"/>
      <c r="X5" s="5"/>
    </row>
    <row r="6" spans="3:24" ht="39.75" customHeight="1">
      <c r="C6" s="4" t="s">
        <v>264</v>
      </c>
      <c r="D6" s="4"/>
      <c r="G6" s="5"/>
      <c r="H6" s="5"/>
      <c r="K6" s="5"/>
      <c r="L6" s="5"/>
      <c r="O6" s="5"/>
      <c r="P6" s="5"/>
      <c r="S6" s="5"/>
      <c r="T6" s="5"/>
      <c r="W6" s="5"/>
      <c r="X6" s="5"/>
    </row>
    <row r="7" spans="3:24" ht="39.75" customHeight="1">
      <c r="C7" s="4" t="s">
        <v>265</v>
      </c>
      <c r="D7" s="4"/>
      <c r="G7" s="4" t="s">
        <v>264</v>
      </c>
      <c r="H7" s="4"/>
      <c r="K7" s="5"/>
      <c r="L7" s="5"/>
      <c r="O7" s="5"/>
      <c r="P7" s="5"/>
      <c r="S7" s="4" t="s">
        <v>266</v>
      </c>
      <c r="T7" s="4"/>
      <c r="W7" s="4" t="s">
        <v>267</v>
      </c>
      <c r="X7" s="4"/>
    </row>
    <row r="8" spans="1:24" ht="15" customHeight="1">
      <c r="A8" s="20" t="s">
        <v>268</v>
      </c>
      <c r="C8" s="7" t="s">
        <v>269</v>
      </c>
      <c r="D8" s="7"/>
      <c r="G8" s="4" t="s">
        <v>270</v>
      </c>
      <c r="H8" s="4"/>
      <c r="K8" s="7" t="s">
        <v>271</v>
      </c>
      <c r="L8" s="7"/>
      <c r="O8" s="7" t="s">
        <v>198</v>
      </c>
      <c r="P8" s="7"/>
      <c r="S8" s="18">
        <v>-1</v>
      </c>
      <c r="T8" s="18"/>
      <c r="W8" s="7" t="s">
        <v>272</v>
      </c>
      <c r="X8" s="7"/>
    </row>
    <row r="9" spans="1:24" ht="15">
      <c r="A9" s="11" t="s">
        <v>273</v>
      </c>
      <c r="D9" s="2"/>
      <c r="H9" s="2"/>
      <c r="L9" s="2"/>
      <c r="P9" s="2"/>
      <c r="T9" s="2"/>
      <c r="X9" s="2"/>
    </row>
    <row r="10" spans="1:24" ht="15">
      <c r="A10" t="s">
        <v>274</v>
      </c>
      <c r="D10" s="13">
        <v>6996878</v>
      </c>
      <c r="H10" s="3" t="s">
        <v>52</v>
      </c>
      <c r="L10" s="13">
        <v>9329170</v>
      </c>
      <c r="P10" s="13">
        <v>9329170</v>
      </c>
      <c r="T10" s="3" t="s">
        <v>52</v>
      </c>
      <c r="X10" s="13">
        <v>14411990</v>
      </c>
    </row>
    <row r="11" spans="1:24" ht="15">
      <c r="A11" t="s">
        <v>275</v>
      </c>
      <c r="D11" s="9">
        <v>3231674</v>
      </c>
      <c r="H11" s="13">
        <v>3231674</v>
      </c>
      <c r="L11" s="9">
        <v>3319152</v>
      </c>
      <c r="P11" s="9">
        <v>3319152</v>
      </c>
      <c r="T11" s="13">
        <v>3231674</v>
      </c>
      <c r="X11" s="9">
        <v>3319152</v>
      </c>
    </row>
    <row r="12" spans="1:24" ht="15">
      <c r="A12" t="s">
        <v>276</v>
      </c>
      <c r="D12" s="3" t="s">
        <v>52</v>
      </c>
      <c r="H12" s="3" t="s">
        <v>52</v>
      </c>
      <c r="L12" s="3" t="s">
        <v>52</v>
      </c>
      <c r="P12" s="3" t="s">
        <v>52</v>
      </c>
      <c r="T12" s="3" t="s">
        <v>52</v>
      </c>
      <c r="X12" s="9">
        <v>2160800</v>
      </c>
    </row>
    <row r="13" spans="1:24" ht="15">
      <c r="A13" t="s">
        <v>277</v>
      </c>
      <c r="D13" s="3" t="s">
        <v>52</v>
      </c>
      <c r="H13" s="3" t="s">
        <v>52</v>
      </c>
      <c r="L13" s="9">
        <v>1122917</v>
      </c>
      <c r="P13" s="9">
        <v>1122917</v>
      </c>
      <c r="T13" s="9">
        <v>1122917</v>
      </c>
      <c r="X13" s="9">
        <v>839250</v>
      </c>
    </row>
    <row r="14" spans="4:24" ht="15">
      <c r="D14" s="2"/>
      <c r="H14" s="2"/>
      <c r="L14" s="2"/>
      <c r="P14" s="2"/>
      <c r="T14" s="2"/>
      <c r="X14" s="2"/>
    </row>
    <row r="15" spans="1:24" ht="15">
      <c r="A15" t="s">
        <v>6</v>
      </c>
      <c r="D15" s="13">
        <v>10228552</v>
      </c>
      <c r="H15" s="13">
        <v>3231674</v>
      </c>
      <c r="L15" s="13">
        <v>13771239</v>
      </c>
      <c r="P15" s="13">
        <v>13771239</v>
      </c>
      <c r="T15" s="13">
        <v>4354591</v>
      </c>
      <c r="X15" s="13">
        <v>20731192</v>
      </c>
    </row>
    <row r="16" spans="1:24" ht="15">
      <c r="A16" s="11" t="s">
        <v>73</v>
      </c>
      <c r="D16" s="2"/>
      <c r="H16" s="2"/>
      <c r="L16" s="2"/>
      <c r="P16" s="2"/>
      <c r="T16" s="2"/>
      <c r="X16" s="2"/>
    </row>
    <row r="17" spans="1:24" ht="15">
      <c r="A17" t="s">
        <v>274</v>
      </c>
      <c r="D17" s="13">
        <v>3208948</v>
      </c>
      <c r="H17" s="3" t="s">
        <v>52</v>
      </c>
      <c r="L17" s="13">
        <v>4584211</v>
      </c>
      <c r="P17" s="13">
        <v>4584211</v>
      </c>
      <c r="T17" s="3" t="s">
        <v>52</v>
      </c>
      <c r="X17" s="13">
        <v>8000000</v>
      </c>
    </row>
    <row r="18" spans="1:24" ht="15">
      <c r="A18" t="s">
        <v>275</v>
      </c>
      <c r="D18" s="9">
        <v>3590539</v>
      </c>
      <c r="H18" s="13">
        <v>3590539</v>
      </c>
      <c r="L18" s="9">
        <v>5609150</v>
      </c>
      <c r="P18" s="9">
        <v>3590539</v>
      </c>
      <c r="T18" s="3" t="s">
        <v>52</v>
      </c>
      <c r="X18" s="9">
        <v>5609150</v>
      </c>
    </row>
    <row r="19" spans="1:24" ht="15">
      <c r="A19" t="s">
        <v>277</v>
      </c>
      <c r="D19" s="3" t="s">
        <v>52</v>
      </c>
      <c r="H19" s="3" t="s">
        <v>52</v>
      </c>
      <c r="L19" s="9">
        <v>913360</v>
      </c>
      <c r="P19" s="9">
        <v>913360</v>
      </c>
      <c r="T19" s="3" t="s">
        <v>52</v>
      </c>
      <c r="X19" s="9">
        <v>682631</v>
      </c>
    </row>
    <row r="20" spans="1:24" ht="15">
      <c r="A20" t="s">
        <v>278</v>
      </c>
      <c r="D20" s="3" t="s">
        <v>52</v>
      </c>
      <c r="H20" s="3" t="s">
        <v>52</v>
      </c>
      <c r="L20" s="9">
        <v>375558</v>
      </c>
      <c r="P20" s="9">
        <v>375558</v>
      </c>
      <c r="T20" s="3" t="s">
        <v>52</v>
      </c>
      <c r="X20" s="9">
        <v>603102</v>
      </c>
    </row>
    <row r="21" spans="4:24" ht="15">
      <c r="D21" s="2"/>
      <c r="H21" s="2"/>
      <c r="L21" s="2"/>
      <c r="P21" s="2"/>
      <c r="T21" s="2"/>
      <c r="X21" s="2"/>
    </row>
    <row r="22" spans="1:24" ht="15">
      <c r="A22" t="s">
        <v>6</v>
      </c>
      <c r="D22" s="13">
        <v>6799487</v>
      </c>
      <c r="H22" s="13">
        <v>3590539</v>
      </c>
      <c r="L22" s="13">
        <v>11482279</v>
      </c>
      <c r="P22" s="13">
        <v>9463668</v>
      </c>
      <c r="T22" s="3" t="s">
        <v>52</v>
      </c>
      <c r="X22" s="13">
        <v>14894883</v>
      </c>
    </row>
    <row r="23" spans="1:24" ht="15">
      <c r="A23" s="11" t="s">
        <v>74</v>
      </c>
      <c r="D23" s="2"/>
      <c r="H23" s="2"/>
      <c r="L23" s="2"/>
      <c r="P23" s="2"/>
      <c r="T23" s="2"/>
      <c r="X23" s="2"/>
    </row>
    <row r="24" spans="1:24" ht="15">
      <c r="A24" t="s">
        <v>274</v>
      </c>
      <c r="D24" s="13">
        <v>1151515</v>
      </c>
      <c r="H24" s="3" t="s">
        <v>52</v>
      </c>
      <c r="L24" s="13">
        <v>1535354</v>
      </c>
      <c r="P24" s="13">
        <v>1535354</v>
      </c>
      <c r="T24" s="3" t="s">
        <v>52</v>
      </c>
      <c r="X24" s="13">
        <v>3000000</v>
      </c>
    </row>
    <row r="25" spans="1:24" ht="15">
      <c r="A25" t="s">
        <v>275</v>
      </c>
      <c r="D25" s="9">
        <v>650722</v>
      </c>
      <c r="H25" s="13">
        <v>650722</v>
      </c>
      <c r="L25" s="9">
        <v>724600</v>
      </c>
      <c r="P25" s="9">
        <v>710082</v>
      </c>
      <c r="T25" s="13">
        <v>650752</v>
      </c>
      <c r="X25" s="9">
        <v>724600</v>
      </c>
    </row>
    <row r="26" spans="1:24" ht="15">
      <c r="A26" t="s">
        <v>277</v>
      </c>
      <c r="D26" s="3" t="s">
        <v>52</v>
      </c>
      <c r="H26" s="3" t="s">
        <v>52</v>
      </c>
      <c r="L26" s="9">
        <v>587081</v>
      </c>
      <c r="P26" s="9">
        <v>587081</v>
      </c>
      <c r="T26" s="3" t="s">
        <v>52</v>
      </c>
      <c r="X26" s="9">
        <v>438775</v>
      </c>
    </row>
    <row r="27" spans="1:24" ht="15">
      <c r="A27" t="s">
        <v>278</v>
      </c>
      <c r="D27" s="3" t="s">
        <v>52</v>
      </c>
      <c r="H27" s="3" t="s">
        <v>52</v>
      </c>
      <c r="L27" s="9">
        <v>196650</v>
      </c>
      <c r="P27" s="9">
        <v>196650</v>
      </c>
      <c r="T27" s="3" t="s">
        <v>52</v>
      </c>
      <c r="X27" s="9">
        <v>325702</v>
      </c>
    </row>
    <row r="28" spans="4:24" ht="15">
      <c r="D28" s="2"/>
      <c r="H28" s="2"/>
      <c r="L28" s="2"/>
      <c r="P28" s="2"/>
      <c r="T28" s="2"/>
      <c r="X28" s="2"/>
    </row>
    <row r="29" spans="1:24" ht="15">
      <c r="A29" t="s">
        <v>6</v>
      </c>
      <c r="D29" s="13">
        <v>1802237</v>
      </c>
      <c r="H29" s="13">
        <v>650722</v>
      </c>
      <c r="L29" s="13">
        <v>3043685</v>
      </c>
      <c r="P29" s="13">
        <v>3029167</v>
      </c>
      <c r="T29" s="13">
        <v>650752</v>
      </c>
      <c r="X29" s="13">
        <v>4489077</v>
      </c>
    </row>
    <row r="30" spans="1:24" ht="15">
      <c r="A30" s="11" t="s">
        <v>75</v>
      </c>
      <c r="D30" s="2"/>
      <c r="H30" s="2"/>
      <c r="L30" s="2"/>
      <c r="P30" s="2"/>
      <c r="T30" s="2"/>
      <c r="X30" s="2"/>
    </row>
    <row r="31" spans="1:24" ht="15">
      <c r="A31" t="s">
        <v>274</v>
      </c>
      <c r="D31" s="13">
        <v>968333</v>
      </c>
      <c r="H31" s="3" t="s">
        <v>52</v>
      </c>
      <c r="L31" s="13">
        <v>1383333</v>
      </c>
      <c r="P31" s="13">
        <v>1383333</v>
      </c>
      <c r="T31" s="3" t="s">
        <v>52</v>
      </c>
      <c r="X31" s="13">
        <v>3000000</v>
      </c>
    </row>
    <row r="32" spans="1:24" ht="15">
      <c r="A32" t="s">
        <v>275</v>
      </c>
      <c r="D32" s="9">
        <v>1064407</v>
      </c>
      <c r="H32" s="13">
        <v>1064407</v>
      </c>
      <c r="L32" s="9">
        <v>1626723</v>
      </c>
      <c r="P32" s="9">
        <v>1064407</v>
      </c>
      <c r="T32" s="3" t="s">
        <v>52</v>
      </c>
      <c r="X32" s="9">
        <v>1626723</v>
      </c>
    </row>
    <row r="33" spans="1:24" ht="15">
      <c r="A33" t="s">
        <v>277</v>
      </c>
      <c r="D33" s="3" t="s">
        <v>52</v>
      </c>
      <c r="H33" s="3" t="s">
        <v>52</v>
      </c>
      <c r="L33" s="9">
        <v>361260</v>
      </c>
      <c r="P33" s="9">
        <v>361260</v>
      </c>
      <c r="T33" s="3" t="s">
        <v>52</v>
      </c>
      <c r="X33" s="9">
        <v>270000</v>
      </c>
    </row>
    <row r="34" spans="1:24" ht="15">
      <c r="A34" t="s">
        <v>278</v>
      </c>
      <c r="D34" s="3" t="s">
        <v>52</v>
      </c>
      <c r="H34" s="3" t="s">
        <v>52</v>
      </c>
      <c r="L34" s="9">
        <v>165600</v>
      </c>
      <c r="P34" s="9">
        <v>165600</v>
      </c>
      <c r="T34" s="3" t="s">
        <v>52</v>
      </c>
      <c r="X34" s="9">
        <v>255600</v>
      </c>
    </row>
    <row r="35" spans="4:24" ht="15">
      <c r="D35" s="2"/>
      <c r="H35" s="2"/>
      <c r="L35" s="2"/>
      <c r="P35" s="2"/>
      <c r="T35" s="2"/>
      <c r="X35" s="2"/>
    </row>
    <row r="36" spans="1:24" ht="15">
      <c r="A36" t="s">
        <v>6</v>
      </c>
      <c r="D36" s="13">
        <v>2032740</v>
      </c>
      <c r="H36" s="13">
        <v>1064407</v>
      </c>
      <c r="L36" s="13">
        <v>3536916</v>
      </c>
      <c r="P36" s="13">
        <v>2974600</v>
      </c>
      <c r="T36" s="3" t="s">
        <v>52</v>
      </c>
      <c r="X36" s="13">
        <v>5152323</v>
      </c>
    </row>
    <row r="37" spans="1:24" ht="15">
      <c r="A37" s="11" t="s">
        <v>76</v>
      </c>
      <c r="D37" s="2"/>
      <c r="H37" s="2"/>
      <c r="L37" s="2"/>
      <c r="P37" s="2"/>
      <c r="T37" s="2"/>
      <c r="X37" s="2"/>
    </row>
    <row r="38" spans="1:24" ht="15">
      <c r="A38" t="s">
        <v>274</v>
      </c>
      <c r="D38" s="13">
        <v>200000</v>
      </c>
      <c r="H38" s="3" t="s">
        <v>52</v>
      </c>
      <c r="L38" s="13">
        <v>400000</v>
      </c>
      <c r="P38" s="13">
        <v>400000</v>
      </c>
      <c r="T38" s="3" t="s">
        <v>52</v>
      </c>
      <c r="X38" s="13">
        <v>3000000</v>
      </c>
    </row>
    <row r="39" spans="1:24" ht="15">
      <c r="A39" t="s">
        <v>275</v>
      </c>
      <c r="D39" s="9">
        <v>120020</v>
      </c>
      <c r="H39" s="13">
        <v>120020</v>
      </c>
      <c r="L39" s="9">
        <v>150024</v>
      </c>
      <c r="P39" s="9">
        <v>120020</v>
      </c>
      <c r="T39" s="3" t="s">
        <v>52</v>
      </c>
      <c r="X39" s="9">
        <v>150024</v>
      </c>
    </row>
    <row r="40" spans="1:24" ht="15">
      <c r="A40" t="s">
        <v>277</v>
      </c>
      <c r="D40" s="3" t="s">
        <v>52</v>
      </c>
      <c r="H40" s="3" t="s">
        <v>52</v>
      </c>
      <c r="L40" s="9">
        <v>285275</v>
      </c>
      <c r="P40" s="9">
        <v>285275</v>
      </c>
      <c r="T40" s="3" t="s">
        <v>52</v>
      </c>
      <c r="X40" s="9">
        <v>213210</v>
      </c>
    </row>
    <row r="41" spans="1:24" ht="15">
      <c r="A41" t="s">
        <v>278</v>
      </c>
      <c r="D41" s="3" t="s">
        <v>52</v>
      </c>
      <c r="H41" s="3" t="s">
        <v>52</v>
      </c>
      <c r="L41" s="9">
        <v>138000</v>
      </c>
      <c r="P41" s="9">
        <v>138000</v>
      </c>
      <c r="T41" s="3" t="s">
        <v>52</v>
      </c>
      <c r="X41" s="9">
        <v>209070</v>
      </c>
    </row>
    <row r="42" spans="4:24" ht="15">
      <c r="D42" s="2"/>
      <c r="H42" s="2"/>
      <c r="L42" s="2"/>
      <c r="P42" s="2"/>
      <c r="T42" s="2"/>
      <c r="X42" s="2"/>
    </row>
    <row r="43" spans="1:24" ht="15">
      <c r="A43" t="s">
        <v>6</v>
      </c>
      <c r="D43" s="13">
        <v>320020</v>
      </c>
      <c r="H43" s="13">
        <v>120020</v>
      </c>
      <c r="L43" s="13">
        <v>973299</v>
      </c>
      <c r="P43" s="13">
        <v>943295</v>
      </c>
      <c r="T43" s="3" t="s">
        <v>52</v>
      </c>
      <c r="X43" s="13">
        <v>3572304</v>
      </c>
    </row>
  </sheetData>
  <sheetProtection selectLockedCells="1" selectUnlockedCells="1"/>
  <mergeCells count="36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8" ht="15">
      <c r="C4" s="2"/>
      <c r="D4" s="2"/>
      <c r="G4" s="2"/>
      <c r="H4" s="2"/>
    </row>
    <row r="5" spans="1:9" ht="15">
      <c r="A5" s="3"/>
      <c r="C5" s="7" t="s">
        <v>279</v>
      </c>
      <c r="D5" s="7"/>
      <c r="E5" s="7"/>
      <c r="G5" s="7" t="s">
        <v>280</v>
      </c>
      <c r="H5" s="7"/>
      <c r="I5" s="7"/>
    </row>
    <row r="6" spans="1:8" ht="15">
      <c r="A6" t="s">
        <v>281</v>
      </c>
      <c r="C6" s="10">
        <v>549815</v>
      </c>
      <c r="D6" s="10"/>
      <c r="G6" s="10">
        <v>530700</v>
      </c>
      <c r="H6" s="10"/>
    </row>
    <row r="7" spans="1:8" ht="15">
      <c r="A7" t="s">
        <v>282</v>
      </c>
      <c r="C7" s="2"/>
      <c r="D7" s="9">
        <v>10000</v>
      </c>
      <c r="G7" s="2"/>
      <c r="H7" s="3" t="s">
        <v>52</v>
      </c>
    </row>
    <row r="8" spans="1:8" ht="15">
      <c r="A8" t="s">
        <v>283</v>
      </c>
      <c r="C8" s="2"/>
      <c r="D8" s="3" t="s">
        <v>52</v>
      </c>
      <c r="G8" s="2"/>
      <c r="H8" s="3" t="s">
        <v>52</v>
      </c>
    </row>
    <row r="9" spans="1:8" ht="15">
      <c r="A9" t="s">
        <v>284</v>
      </c>
      <c r="C9" s="2"/>
      <c r="D9" s="3" t="s">
        <v>52</v>
      </c>
      <c r="G9" s="2"/>
      <c r="H9" s="3" t="s">
        <v>52</v>
      </c>
    </row>
    <row r="11" spans="1:8" ht="15">
      <c r="A11" t="s">
        <v>6</v>
      </c>
      <c r="C11" s="10">
        <v>559815</v>
      </c>
      <c r="D11" s="10"/>
      <c r="G11" s="10">
        <v>530700</v>
      </c>
      <c r="H11" s="10"/>
    </row>
  </sheetData>
  <sheetProtection selectLockedCells="1" selectUnlockedCells="1"/>
  <mergeCells count="7">
    <mergeCell ref="A2:F2"/>
    <mergeCell ref="C5:E5"/>
    <mergeCell ref="G5:I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4" spans="3:12" ht="15">
      <c r="C4" s="2"/>
      <c r="D4" s="2"/>
      <c r="G4" s="2"/>
      <c r="H4" s="2"/>
      <c r="K4" s="2"/>
      <c r="L4" s="2"/>
    </row>
    <row r="5" spans="1:13" ht="39.75" customHeight="1">
      <c r="A5" s="3"/>
      <c r="C5" s="4" t="s">
        <v>44</v>
      </c>
      <c r="D5" s="4"/>
      <c r="E5" s="4"/>
      <c r="G5" s="5"/>
      <c r="H5" s="5"/>
      <c r="I5" s="5"/>
      <c r="K5" s="5"/>
      <c r="L5" s="5"/>
      <c r="M5" s="5"/>
    </row>
    <row r="6" spans="1:13" ht="39.75" customHeight="1">
      <c r="A6" s="3"/>
      <c r="C6" s="4" t="s">
        <v>45</v>
      </c>
      <c r="D6" s="4"/>
      <c r="E6" s="4"/>
      <c r="G6" s="4" t="s">
        <v>46</v>
      </c>
      <c r="H6" s="4"/>
      <c r="I6" s="4"/>
      <c r="K6" s="4" t="s">
        <v>6</v>
      </c>
      <c r="L6" s="4"/>
      <c r="M6" s="4"/>
    </row>
    <row r="7" spans="1:13" ht="15">
      <c r="A7" s="6" t="s">
        <v>47</v>
      </c>
      <c r="C7" s="7" t="s">
        <v>48</v>
      </c>
      <c r="D7" s="7"/>
      <c r="E7" s="7"/>
      <c r="G7" s="7" t="s">
        <v>49</v>
      </c>
      <c r="H7" s="7"/>
      <c r="I7" s="7"/>
      <c r="K7" s="7" t="s">
        <v>50</v>
      </c>
      <c r="L7" s="7"/>
      <c r="M7" s="7"/>
    </row>
    <row r="9" spans="1:12" ht="15">
      <c r="A9" t="s">
        <v>51</v>
      </c>
      <c r="C9" s="10">
        <v>66500</v>
      </c>
      <c r="D9" s="10"/>
      <c r="G9" s="2"/>
      <c r="H9" s="3" t="s">
        <v>52</v>
      </c>
      <c r="K9" s="10">
        <v>66500</v>
      </c>
      <c r="L9" s="10"/>
    </row>
    <row r="10" spans="1:12" ht="15">
      <c r="A10" t="s">
        <v>53</v>
      </c>
      <c r="C10" s="2"/>
      <c r="D10" s="9">
        <v>55000</v>
      </c>
      <c r="G10" s="2"/>
      <c r="H10" s="3" t="s">
        <v>52</v>
      </c>
      <c r="K10" s="2"/>
      <c r="L10" s="9">
        <v>55000</v>
      </c>
    </row>
    <row r="11" spans="1:12" ht="15">
      <c r="A11" t="s">
        <v>54</v>
      </c>
      <c r="C11" s="2"/>
      <c r="D11" s="9">
        <v>42500</v>
      </c>
      <c r="G11" s="2"/>
      <c r="H11" s="3" t="s">
        <v>52</v>
      </c>
      <c r="K11" s="2"/>
      <c r="L11" s="9">
        <v>42500</v>
      </c>
    </row>
    <row r="12" spans="1:12" ht="15">
      <c r="A12" t="s">
        <v>55</v>
      </c>
      <c r="C12" s="2"/>
      <c r="D12" s="9">
        <v>44000</v>
      </c>
      <c r="G12" s="2"/>
      <c r="H12" s="3" t="s">
        <v>52</v>
      </c>
      <c r="K12" s="2"/>
      <c r="L12" s="9">
        <v>44000</v>
      </c>
    </row>
    <row r="13" spans="1:12" ht="15">
      <c r="A13" t="s">
        <v>56</v>
      </c>
      <c r="C13" s="2"/>
      <c r="D13" s="9">
        <v>53500</v>
      </c>
      <c r="G13" s="2"/>
      <c r="H13" s="3" t="s">
        <v>52</v>
      </c>
      <c r="K13" s="2"/>
      <c r="L13" s="9">
        <v>53500</v>
      </c>
    </row>
    <row r="14" spans="1:12" ht="15">
      <c r="A14" t="s">
        <v>57</v>
      </c>
      <c r="C14" s="2"/>
      <c r="D14" s="9">
        <v>44000</v>
      </c>
      <c r="G14" s="2"/>
      <c r="H14" s="3" t="s">
        <v>52</v>
      </c>
      <c r="K14" s="2"/>
      <c r="L14" s="9">
        <v>44000</v>
      </c>
    </row>
    <row r="15" spans="1:12" ht="15">
      <c r="A15" t="s">
        <v>58</v>
      </c>
      <c r="C15" s="2"/>
      <c r="D15" s="9">
        <v>42500</v>
      </c>
      <c r="G15" s="2"/>
      <c r="H15" s="3" t="s">
        <v>52</v>
      </c>
      <c r="K15" s="2"/>
      <c r="L15" s="9">
        <v>42500</v>
      </c>
    </row>
    <row r="16" spans="1:12" ht="15">
      <c r="A16" t="s">
        <v>59</v>
      </c>
      <c r="C16" s="2"/>
      <c r="D16" s="9">
        <v>66500</v>
      </c>
      <c r="G16" s="2"/>
      <c r="H16" s="3" t="s">
        <v>52</v>
      </c>
      <c r="K16" s="2"/>
      <c r="L16" s="9">
        <v>66500</v>
      </c>
    </row>
  </sheetData>
  <sheetProtection selectLockedCells="1" selectUnlockedCells="1"/>
  <mergeCells count="12">
    <mergeCell ref="A2:F2"/>
    <mergeCell ref="C5:E5"/>
    <mergeCell ref="G5:I5"/>
    <mergeCell ref="K5:M5"/>
    <mergeCell ref="C6:E6"/>
    <mergeCell ref="G6:I6"/>
    <mergeCell ref="K6:M6"/>
    <mergeCell ref="C7:E7"/>
    <mergeCell ref="G7:I7"/>
    <mergeCell ref="K7:M7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/>
      <c r="D2" s="2"/>
      <c r="G2" s="2"/>
      <c r="H2" s="2"/>
    </row>
    <row r="3" spans="1:9" ht="39.75" customHeight="1">
      <c r="A3" s="3"/>
      <c r="C3" s="5"/>
      <c r="D3" s="5"/>
      <c r="E3" s="5"/>
      <c r="G3" s="4" t="s">
        <v>60</v>
      </c>
      <c r="H3" s="4"/>
      <c r="I3" s="4"/>
    </row>
    <row r="4" spans="1:9" ht="39.75" customHeight="1">
      <c r="A4" s="3"/>
      <c r="C4" s="4" t="s">
        <v>61</v>
      </c>
      <c r="D4" s="4"/>
      <c r="E4" s="4"/>
      <c r="G4" s="4" t="s">
        <v>62</v>
      </c>
      <c r="H4" s="4"/>
      <c r="I4" s="4"/>
    </row>
    <row r="5" spans="1:9" ht="15">
      <c r="A5" s="6" t="s">
        <v>63</v>
      </c>
      <c r="C5" s="7" t="s">
        <v>50</v>
      </c>
      <c r="D5" s="7"/>
      <c r="E5" s="7"/>
      <c r="G5" s="7" t="s">
        <v>50</v>
      </c>
      <c r="H5" s="7"/>
      <c r="I5" s="7"/>
    </row>
    <row r="7" spans="1:8" ht="15">
      <c r="A7" t="s">
        <v>64</v>
      </c>
      <c r="C7" s="10">
        <v>35000</v>
      </c>
      <c r="D7" s="10"/>
      <c r="G7" s="10">
        <v>37500</v>
      </c>
      <c r="H7" s="10"/>
    </row>
    <row r="8" spans="1:8" ht="15">
      <c r="A8" t="s">
        <v>65</v>
      </c>
      <c r="C8" s="2"/>
      <c r="D8" s="9">
        <v>10000</v>
      </c>
      <c r="G8" s="2"/>
      <c r="H8" s="9">
        <v>12000</v>
      </c>
    </row>
    <row r="9" spans="1:8" ht="15">
      <c r="A9" s="8" t="s">
        <v>66</v>
      </c>
      <c r="C9" s="2"/>
      <c r="D9" s="9">
        <v>7500</v>
      </c>
      <c r="G9" s="2"/>
      <c r="H9" s="9">
        <v>8500</v>
      </c>
    </row>
    <row r="10" spans="1:8" ht="15">
      <c r="A10" t="s">
        <v>67</v>
      </c>
      <c r="C10" s="2"/>
      <c r="D10" s="9">
        <v>2500</v>
      </c>
      <c r="G10" s="2"/>
      <c r="H10" s="9">
        <v>3500</v>
      </c>
    </row>
    <row r="11" spans="1:8" ht="15">
      <c r="A11" t="s">
        <v>68</v>
      </c>
      <c r="C11" s="2"/>
      <c r="D11" s="9">
        <v>5000</v>
      </c>
      <c r="G11" s="2"/>
      <c r="H11" s="2" t="s">
        <v>52</v>
      </c>
    </row>
    <row r="12" spans="1:8" ht="15">
      <c r="A12" t="s">
        <v>69</v>
      </c>
      <c r="C12" s="2"/>
      <c r="D12" s="9">
        <v>1500</v>
      </c>
      <c r="G12" s="2"/>
      <c r="H12" s="9">
        <v>1600</v>
      </c>
    </row>
  </sheetData>
  <sheetProtection selectLockedCells="1" selectUnlockedCells="1"/>
  <mergeCells count="8">
    <mergeCell ref="C3:E3"/>
    <mergeCell ref="G3:I3"/>
    <mergeCell ref="C4:E4"/>
    <mergeCell ref="G4:I4"/>
    <mergeCell ref="C5:E5"/>
    <mergeCell ref="G5:I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3:4" ht="15">
      <c r="C4" s="2"/>
      <c r="D4" s="2"/>
    </row>
    <row r="5" spans="3:5" ht="39.75" customHeight="1">
      <c r="C5" s="4" t="s">
        <v>61</v>
      </c>
      <c r="D5" s="4"/>
      <c r="E5" s="4"/>
    </row>
    <row r="6" spans="1:5" ht="15" customHeight="1">
      <c r="A6" s="11" t="s">
        <v>47</v>
      </c>
      <c r="C6" s="4" t="s">
        <v>71</v>
      </c>
      <c r="D6" s="4"/>
      <c r="E6" s="4"/>
    </row>
    <row r="7" spans="1:4" ht="15">
      <c r="A7" t="s">
        <v>72</v>
      </c>
      <c r="C7" s="10">
        <v>839250</v>
      </c>
      <c r="D7" s="10"/>
    </row>
    <row r="8" spans="1:4" ht="15">
      <c r="A8" t="s">
        <v>73</v>
      </c>
      <c r="C8" s="10">
        <v>682631</v>
      </c>
      <c r="D8" s="10"/>
    </row>
    <row r="9" spans="1:4" ht="15">
      <c r="A9" t="s">
        <v>74</v>
      </c>
      <c r="C9" s="10">
        <v>516206</v>
      </c>
      <c r="D9" s="10"/>
    </row>
    <row r="10" spans="1:4" ht="15">
      <c r="A10" t="s">
        <v>75</v>
      </c>
      <c r="C10" s="10">
        <v>450000</v>
      </c>
      <c r="D10" s="10"/>
    </row>
    <row r="11" spans="1:4" ht="15">
      <c r="A11" t="s">
        <v>76</v>
      </c>
      <c r="C11" s="10">
        <v>426420</v>
      </c>
      <c r="D11" s="10"/>
    </row>
  </sheetData>
  <sheetProtection selectLockedCells="1" selectUnlockedCells="1"/>
  <mergeCells count="8">
    <mergeCell ref="A2:F2"/>
    <mergeCell ref="C5:E5"/>
    <mergeCell ref="C6:E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K12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3:36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</row>
    <row r="5" spans="1:37" ht="39.75" customHeight="1">
      <c r="A5" s="3"/>
      <c r="C5" s="5"/>
      <c r="D5" s="5"/>
      <c r="E5" s="5"/>
      <c r="G5" s="5"/>
      <c r="H5" s="5"/>
      <c r="I5" s="5"/>
      <c r="K5" s="4" t="s">
        <v>78</v>
      </c>
      <c r="L5" s="4"/>
      <c r="M5" s="4"/>
      <c r="O5" s="5"/>
      <c r="P5" s="5"/>
      <c r="Q5" s="5"/>
      <c r="S5" s="4" t="s">
        <v>79</v>
      </c>
      <c r="T5" s="4"/>
      <c r="U5" s="4"/>
      <c r="W5" s="5"/>
      <c r="X5" s="5"/>
      <c r="Y5" s="5"/>
      <c r="AA5" s="4" t="s">
        <v>80</v>
      </c>
      <c r="AB5" s="4"/>
      <c r="AC5" s="4"/>
      <c r="AE5" s="5"/>
      <c r="AF5" s="5"/>
      <c r="AG5" s="5"/>
      <c r="AI5" s="5"/>
      <c r="AJ5" s="5"/>
      <c r="AK5" s="5"/>
    </row>
    <row r="6" spans="1:37" ht="39.75" customHeight="1">
      <c r="A6" s="3"/>
      <c r="C6" s="4" t="s">
        <v>81</v>
      </c>
      <c r="D6" s="4"/>
      <c r="E6" s="4"/>
      <c r="G6" s="5"/>
      <c r="H6" s="5"/>
      <c r="I6" s="5"/>
      <c r="K6" s="4" t="s">
        <v>82</v>
      </c>
      <c r="L6" s="4"/>
      <c r="M6" s="4"/>
      <c r="O6" s="5"/>
      <c r="P6" s="5"/>
      <c r="Q6" s="5"/>
      <c r="S6" s="4" t="s">
        <v>83</v>
      </c>
      <c r="T6" s="4"/>
      <c r="U6" s="4"/>
      <c r="W6" s="5"/>
      <c r="X6" s="5"/>
      <c r="Y6" s="5"/>
      <c r="AA6" s="4" t="s">
        <v>84</v>
      </c>
      <c r="AB6" s="4"/>
      <c r="AC6" s="4"/>
      <c r="AE6" s="5"/>
      <c r="AF6" s="5"/>
      <c r="AG6" s="5"/>
      <c r="AI6" s="4" t="s">
        <v>82</v>
      </c>
      <c r="AJ6" s="4"/>
      <c r="AK6" s="4"/>
    </row>
    <row r="7" spans="1:37" ht="15" customHeight="1">
      <c r="A7" s="6" t="s">
        <v>47</v>
      </c>
      <c r="C7" s="7" t="s">
        <v>85</v>
      </c>
      <c r="D7" s="7"/>
      <c r="E7" s="7"/>
      <c r="G7" s="5" t="s">
        <v>86</v>
      </c>
      <c r="H7" s="5"/>
      <c r="I7" s="5"/>
      <c r="K7" s="4" t="s">
        <v>87</v>
      </c>
      <c r="L7" s="4"/>
      <c r="M7" s="4"/>
      <c r="O7" s="5" t="s">
        <v>86</v>
      </c>
      <c r="P7" s="5"/>
      <c r="Q7" s="5"/>
      <c r="S7" s="7" t="s">
        <v>88</v>
      </c>
      <c r="T7" s="7"/>
      <c r="U7" s="7"/>
      <c r="W7" s="5" t="s">
        <v>86</v>
      </c>
      <c r="X7" s="5"/>
      <c r="Y7" s="5"/>
      <c r="AA7" s="7" t="s">
        <v>88</v>
      </c>
      <c r="AB7" s="7"/>
      <c r="AC7" s="7"/>
      <c r="AE7" s="5" t="e">
        <f>#N/A</f>
        <v>#N/A</v>
      </c>
      <c r="AF7" s="5"/>
      <c r="AG7" s="5"/>
      <c r="AI7" s="7" t="s">
        <v>89</v>
      </c>
      <c r="AJ7" s="7"/>
      <c r="AK7" s="7"/>
    </row>
    <row r="8" spans="1:36" ht="15">
      <c r="A8" t="s">
        <v>90</v>
      </c>
      <c r="C8" s="10">
        <v>839250</v>
      </c>
      <c r="D8" s="10"/>
      <c r="G8" s="2"/>
      <c r="H8" s="2" t="s">
        <v>86</v>
      </c>
      <c r="K8" s="2"/>
      <c r="L8" s="2" t="s">
        <v>91</v>
      </c>
      <c r="O8" s="2"/>
      <c r="P8" s="2" t="s">
        <v>86</v>
      </c>
      <c r="S8" s="2"/>
      <c r="T8" s="2" t="s">
        <v>92</v>
      </c>
      <c r="W8" s="2"/>
      <c r="X8" s="2" t="s">
        <v>86</v>
      </c>
      <c r="AA8" s="2"/>
      <c r="AB8" s="12">
        <v>1</v>
      </c>
      <c r="AE8" s="2"/>
      <c r="AF8" s="2" t="e">
        <f aca="true" t="shared" si="0" ref="AF8:AF12">#N/A</f>
        <v>#N/A</v>
      </c>
      <c r="AI8" s="2"/>
      <c r="AJ8" s="13">
        <v>1122917</v>
      </c>
    </row>
    <row r="9" spans="1:36" ht="15">
      <c r="A9" t="s">
        <v>93</v>
      </c>
      <c r="C9" s="10">
        <v>682631</v>
      </c>
      <c r="D9" s="10"/>
      <c r="G9" s="2"/>
      <c r="H9" s="2" t="s">
        <v>86</v>
      </c>
      <c r="K9" s="2"/>
      <c r="L9" s="2" t="s">
        <v>91</v>
      </c>
      <c r="O9" s="2"/>
      <c r="P9" s="2" t="s">
        <v>86</v>
      </c>
      <c r="S9" s="2"/>
      <c r="T9" s="2" t="s">
        <v>92</v>
      </c>
      <c r="W9" s="2"/>
      <c r="X9" s="2" t="s">
        <v>86</v>
      </c>
      <c r="AA9" s="2"/>
      <c r="AB9" s="12">
        <v>1</v>
      </c>
      <c r="AE9" s="2"/>
      <c r="AF9" s="2" t="e">
        <f t="shared" si="0"/>
        <v>#N/A</v>
      </c>
      <c r="AI9" s="2"/>
      <c r="AJ9" s="13">
        <v>913360</v>
      </c>
    </row>
    <row r="10" spans="1:36" ht="15">
      <c r="A10" t="s">
        <v>94</v>
      </c>
      <c r="C10" s="10">
        <v>516206</v>
      </c>
      <c r="D10" s="10"/>
      <c r="G10" s="2"/>
      <c r="H10" s="2" t="s">
        <v>86</v>
      </c>
      <c r="K10" s="2"/>
      <c r="L10" s="2" t="s">
        <v>95</v>
      </c>
      <c r="O10" s="2"/>
      <c r="P10" s="2" t="s">
        <v>86</v>
      </c>
      <c r="S10" s="2"/>
      <c r="T10" s="2" t="s">
        <v>92</v>
      </c>
      <c r="W10" s="2"/>
      <c r="X10" s="2" t="s">
        <v>86</v>
      </c>
      <c r="AA10" s="2"/>
      <c r="AB10" s="12">
        <v>1</v>
      </c>
      <c r="AE10" s="2"/>
      <c r="AF10" s="2" t="e">
        <f t="shared" si="0"/>
        <v>#N/A</v>
      </c>
      <c r="AI10" s="2"/>
      <c r="AJ10" s="13">
        <v>587081</v>
      </c>
    </row>
    <row r="11" spans="1:36" ht="15">
      <c r="A11" t="s">
        <v>96</v>
      </c>
      <c r="C11" s="10">
        <v>450000</v>
      </c>
      <c r="D11" s="10"/>
      <c r="G11" s="2"/>
      <c r="H11" s="2" t="s">
        <v>86</v>
      </c>
      <c r="K11" s="2"/>
      <c r="L11" s="2" t="s">
        <v>97</v>
      </c>
      <c r="O11" s="2"/>
      <c r="P11" s="2" t="s">
        <v>86</v>
      </c>
      <c r="S11" s="2"/>
      <c r="T11" s="2" t="s">
        <v>92</v>
      </c>
      <c r="W11" s="2"/>
      <c r="X11" s="2" t="s">
        <v>86</v>
      </c>
      <c r="AA11" s="2"/>
      <c r="AB11" s="12">
        <v>1</v>
      </c>
      <c r="AE11" s="2"/>
      <c r="AF11" s="2" t="e">
        <f t="shared" si="0"/>
        <v>#N/A</v>
      </c>
      <c r="AI11" s="2"/>
      <c r="AJ11" s="13">
        <v>361260</v>
      </c>
    </row>
    <row r="12" spans="1:36" ht="15">
      <c r="A12" t="s">
        <v>98</v>
      </c>
      <c r="C12" s="10">
        <v>426420</v>
      </c>
      <c r="D12" s="10"/>
      <c r="G12" s="2"/>
      <c r="H12" s="2" t="s">
        <v>86</v>
      </c>
      <c r="K12" s="2"/>
      <c r="L12" s="2" t="s">
        <v>99</v>
      </c>
      <c r="O12" s="2"/>
      <c r="P12" s="2" t="s">
        <v>86</v>
      </c>
      <c r="S12" s="2"/>
      <c r="T12" s="2" t="s">
        <v>92</v>
      </c>
      <c r="W12" s="2"/>
      <c r="X12" s="2" t="s">
        <v>86</v>
      </c>
      <c r="AA12" s="2"/>
      <c r="AB12" s="12">
        <v>1</v>
      </c>
      <c r="AE12" s="2"/>
      <c r="AF12" s="2" t="e">
        <f t="shared" si="0"/>
        <v>#N/A</v>
      </c>
      <c r="AI12" s="2"/>
      <c r="AJ12" s="13">
        <v>285275</v>
      </c>
    </row>
  </sheetData>
  <sheetProtection selectLockedCells="1" selectUnlockedCells="1"/>
  <mergeCells count="33">
    <mergeCell ref="A2:F2"/>
    <mergeCell ref="C5:E5"/>
    <mergeCell ref="G5:I5"/>
    <mergeCell ref="K5:M5"/>
    <mergeCell ref="O5:Q5"/>
    <mergeCell ref="S5:U5"/>
    <mergeCell ref="W5:Y5"/>
    <mergeCell ref="AA5:AC5"/>
    <mergeCell ref="AE5:AG5"/>
    <mergeCell ref="AI5:AK5"/>
    <mergeCell ref="C6:E6"/>
    <mergeCell ref="G6:I6"/>
    <mergeCell ref="K6:M6"/>
    <mergeCell ref="O6:Q6"/>
    <mergeCell ref="S6:U6"/>
    <mergeCell ref="W6:Y6"/>
    <mergeCell ref="AA6:AC6"/>
    <mergeCell ref="AE6:AG6"/>
    <mergeCell ref="AI6:AK6"/>
    <mergeCell ref="C7:E7"/>
    <mergeCell ref="G7:I7"/>
    <mergeCell ref="K7:M7"/>
    <mergeCell ref="O7:Q7"/>
    <mergeCell ref="S7:U7"/>
    <mergeCell ref="W7:Y7"/>
    <mergeCell ref="AA7:AC7"/>
    <mergeCell ref="AE7:AG7"/>
    <mergeCell ref="AI7:AK7"/>
    <mergeCell ref="C8:D8"/>
    <mergeCell ref="C9:D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3.7109375" style="0" customWidth="1"/>
    <col min="13" max="15" width="8.7109375" style="0" customWidth="1"/>
    <col min="16" max="16" width="13.7109375" style="0" customWidth="1"/>
    <col min="17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7" ht="15" customHeight="1">
      <c r="A5" s="3"/>
      <c r="C5" s="5"/>
      <c r="D5" s="5"/>
      <c r="E5" s="5"/>
      <c r="G5" s="4" t="s">
        <v>101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6" t="s">
        <v>102</v>
      </c>
      <c r="C6" s="7" t="s">
        <v>103</v>
      </c>
      <c r="D6" s="7"/>
      <c r="E6" s="7"/>
      <c r="G6" s="7" t="s">
        <v>104</v>
      </c>
      <c r="H6" s="7"/>
      <c r="I6" s="7"/>
      <c r="K6" s="7" t="s">
        <v>78</v>
      </c>
      <c r="L6" s="7"/>
      <c r="M6" s="7"/>
      <c r="O6" s="7" t="s">
        <v>105</v>
      </c>
      <c r="P6" s="7"/>
      <c r="Q6" s="7"/>
    </row>
    <row r="7" spans="1:16" ht="15">
      <c r="A7" t="s">
        <v>106</v>
      </c>
      <c r="C7" s="2"/>
      <c r="D7" s="2" t="s">
        <v>107</v>
      </c>
      <c r="G7" s="2"/>
      <c r="H7" s="2" t="s">
        <v>108</v>
      </c>
      <c r="K7" s="2"/>
      <c r="L7" s="2" t="s">
        <v>109</v>
      </c>
      <c r="O7" s="2"/>
      <c r="P7" s="2" t="s">
        <v>110</v>
      </c>
    </row>
    <row r="8" spans="1:16" ht="15">
      <c r="A8" t="s">
        <v>111</v>
      </c>
      <c r="C8" s="2"/>
      <c r="D8" s="2" t="s">
        <v>99</v>
      </c>
      <c r="G8" s="2"/>
      <c r="H8" s="2" t="s">
        <v>112</v>
      </c>
      <c r="K8" s="2"/>
      <c r="L8" s="2" t="s">
        <v>113</v>
      </c>
      <c r="O8" s="2"/>
      <c r="P8" s="2" t="s">
        <v>114</v>
      </c>
    </row>
    <row r="9" spans="1:16" ht="15">
      <c r="A9" t="s">
        <v>115</v>
      </c>
      <c r="C9" s="2"/>
      <c r="D9" s="2" t="s">
        <v>107</v>
      </c>
      <c r="G9" s="2"/>
      <c r="H9" s="2" t="s">
        <v>116</v>
      </c>
      <c r="K9" s="2"/>
      <c r="L9" s="2" t="s">
        <v>117</v>
      </c>
      <c r="O9" s="2"/>
      <c r="P9" s="2" t="s">
        <v>118</v>
      </c>
    </row>
  </sheetData>
  <sheetProtection selectLockedCells="1" selectUnlockedCells="1"/>
  <mergeCells count="7">
    <mergeCell ref="A2:F2"/>
    <mergeCell ref="C5:E5"/>
    <mergeCell ref="G5:Q5"/>
    <mergeCell ref="C6:E6"/>
    <mergeCell ref="G6:I6"/>
    <mergeCell ref="K6:M6"/>
    <mergeCell ref="O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3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3:20" ht="15">
      <c r="C2" s="2"/>
      <c r="D2" s="2"/>
      <c r="G2" s="2"/>
      <c r="H2" s="2"/>
      <c r="K2" s="2"/>
      <c r="L2" s="2"/>
      <c r="O2" s="2"/>
      <c r="P2" s="2"/>
      <c r="S2" s="2"/>
      <c r="T2" s="2"/>
    </row>
    <row r="3" spans="1:21" ht="39.75" customHeight="1">
      <c r="A3" s="3"/>
      <c r="C3" s="5"/>
      <c r="D3" s="5"/>
      <c r="E3" s="5"/>
      <c r="G3" s="4" t="s">
        <v>78</v>
      </c>
      <c r="H3" s="4"/>
      <c r="I3" s="4"/>
      <c r="K3" s="4" t="s">
        <v>119</v>
      </c>
      <c r="L3" s="4"/>
      <c r="M3" s="4"/>
      <c r="O3" s="5"/>
      <c r="P3" s="5"/>
      <c r="Q3" s="5"/>
      <c r="S3" s="4" t="s">
        <v>120</v>
      </c>
      <c r="T3" s="4"/>
      <c r="U3" s="4"/>
    </row>
    <row r="4" spans="1:21" ht="39.75" customHeight="1">
      <c r="A4" s="6" t="s">
        <v>84</v>
      </c>
      <c r="C4" s="4" t="s">
        <v>121</v>
      </c>
      <c r="D4" s="4"/>
      <c r="E4" s="4"/>
      <c r="G4" s="4" t="s">
        <v>84</v>
      </c>
      <c r="H4" s="4"/>
      <c r="I4" s="4"/>
      <c r="K4" s="4" t="s">
        <v>122</v>
      </c>
      <c r="L4" s="4"/>
      <c r="M4" s="4"/>
      <c r="O4" s="4" t="s">
        <v>89</v>
      </c>
      <c r="P4" s="4"/>
      <c r="Q4" s="4"/>
      <c r="S4" s="4" t="s">
        <v>89</v>
      </c>
      <c r="T4" s="4"/>
      <c r="U4" s="4"/>
    </row>
    <row r="5" spans="1:21" ht="15">
      <c r="A5" s="6" t="s">
        <v>123</v>
      </c>
      <c r="C5" s="7" t="s">
        <v>88</v>
      </c>
      <c r="D5" s="7"/>
      <c r="E5" s="7"/>
      <c r="G5" s="7" t="s">
        <v>122</v>
      </c>
      <c r="H5" s="7"/>
      <c r="I5" s="7"/>
      <c r="K5" s="7" t="s">
        <v>83</v>
      </c>
      <c r="L5" s="7"/>
      <c r="M5" s="7"/>
      <c r="O5" s="7" t="s">
        <v>3</v>
      </c>
      <c r="P5" s="7"/>
      <c r="Q5" s="7"/>
      <c r="S5" s="7" t="s">
        <v>3</v>
      </c>
      <c r="T5" s="7"/>
      <c r="U5" s="7"/>
    </row>
    <row r="6" spans="1:20" ht="15">
      <c r="A6" t="s">
        <v>106</v>
      </c>
      <c r="C6" s="2"/>
      <c r="D6" s="2" t="s">
        <v>107</v>
      </c>
      <c r="G6" s="2"/>
      <c r="H6" s="2" t="s">
        <v>109</v>
      </c>
      <c r="K6" s="2"/>
      <c r="L6" s="2" t="s">
        <v>124</v>
      </c>
      <c r="O6" s="2"/>
      <c r="P6" s="2" t="s">
        <v>95</v>
      </c>
      <c r="S6" s="2"/>
      <c r="T6" s="2" t="s">
        <v>125</v>
      </c>
    </row>
    <row r="7" spans="1:20" ht="15">
      <c r="A7" t="s">
        <v>111</v>
      </c>
      <c r="C7" s="2"/>
      <c r="D7" s="2" t="s">
        <v>99</v>
      </c>
      <c r="G7" s="2"/>
      <c r="H7" s="2" t="s">
        <v>113</v>
      </c>
      <c r="K7" s="2"/>
      <c r="L7" s="2" t="s">
        <v>126</v>
      </c>
      <c r="O7" s="2"/>
      <c r="P7" s="2" t="s">
        <v>127</v>
      </c>
      <c r="S7" s="2"/>
      <c r="T7" s="2" t="s">
        <v>128</v>
      </c>
    </row>
    <row r="8" spans="1:20" ht="15">
      <c r="A8" t="s">
        <v>115</v>
      </c>
      <c r="C8" s="2"/>
      <c r="D8" s="2" t="s">
        <v>107</v>
      </c>
      <c r="G8" s="2"/>
      <c r="H8" s="2" t="s">
        <v>117</v>
      </c>
      <c r="K8" s="2"/>
      <c r="L8" s="2" t="s">
        <v>129</v>
      </c>
      <c r="O8" s="2"/>
      <c r="P8" s="2" t="s">
        <v>127</v>
      </c>
      <c r="S8" s="2"/>
      <c r="T8" s="2" t="s">
        <v>130</v>
      </c>
    </row>
    <row r="9" spans="3:21" ht="15">
      <c r="C9" s="14"/>
      <c r="D9" s="14"/>
      <c r="E9" s="14"/>
      <c r="O9" s="14"/>
      <c r="P9" s="14"/>
      <c r="Q9" s="14"/>
      <c r="S9" s="14"/>
      <c r="T9" s="14"/>
      <c r="U9" s="14"/>
    </row>
    <row r="10" spans="1:21" ht="15">
      <c r="A10" s="11" t="s">
        <v>131</v>
      </c>
      <c r="C10" s="2"/>
      <c r="D10" s="2"/>
      <c r="G10" s="2"/>
      <c r="H10" s="2"/>
      <c r="K10" s="2"/>
      <c r="L10" s="2"/>
      <c r="O10" s="2"/>
      <c r="P10" s="2"/>
      <c r="S10" s="2"/>
      <c r="T10" s="15" t="s">
        <v>92</v>
      </c>
      <c r="U10" s="11"/>
    </row>
  </sheetData>
  <sheetProtection selectLockedCells="1" selectUnlockedCells="1"/>
  <mergeCells count="18"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C5:E5"/>
    <mergeCell ref="G5:I5"/>
    <mergeCell ref="K5:M5"/>
    <mergeCell ref="O5:Q5"/>
    <mergeCell ref="S5:U5"/>
    <mergeCell ref="C9:E9"/>
    <mergeCell ref="O9:Q9"/>
    <mergeCell ref="S9:U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4" spans="3:4" ht="15">
      <c r="C4" s="2"/>
      <c r="D4" s="2"/>
    </row>
    <row r="5" spans="3:5" ht="39.75" customHeight="1">
      <c r="C5" s="4" t="s">
        <v>133</v>
      </c>
      <c r="D5" s="4"/>
      <c r="E5" s="4"/>
    </row>
    <row r="6" spans="1:5" ht="15" customHeight="1">
      <c r="A6" s="11" t="s">
        <v>47</v>
      </c>
      <c r="C6" s="4" t="s">
        <v>134</v>
      </c>
      <c r="D6" s="4"/>
      <c r="E6" s="4"/>
    </row>
    <row r="7" spans="1:4" ht="15">
      <c r="A7" t="s">
        <v>73</v>
      </c>
      <c r="C7" s="10">
        <v>682631</v>
      </c>
      <c r="D7" s="10"/>
    </row>
    <row r="8" spans="1:4" ht="15">
      <c r="A8" t="s">
        <v>74</v>
      </c>
      <c r="C8" s="10">
        <v>387155</v>
      </c>
      <c r="D8" s="10"/>
    </row>
    <row r="9" spans="1:4" ht="15">
      <c r="A9" t="s">
        <v>75</v>
      </c>
      <c r="C9" s="10">
        <v>270000</v>
      </c>
      <c r="D9" s="10"/>
    </row>
    <row r="10" spans="1:4" ht="15">
      <c r="A10" t="s">
        <v>76</v>
      </c>
      <c r="C10" s="10">
        <v>213210</v>
      </c>
      <c r="D10" s="10"/>
    </row>
  </sheetData>
  <sheetProtection selectLockedCells="1" selectUnlockedCells="1"/>
  <mergeCells count="7">
    <mergeCell ref="A2:F2"/>
    <mergeCell ref="C5:E5"/>
    <mergeCell ref="C6:E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13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2.7109375" style="0" customWidth="1"/>
    <col min="12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4" spans="3:4" ht="15">
      <c r="C4" s="2"/>
      <c r="D4" s="2"/>
    </row>
    <row r="5" spans="1:11" ht="15" customHeight="1">
      <c r="A5" s="3"/>
      <c r="C5" s="5"/>
      <c r="D5" s="5"/>
      <c r="E5" s="5"/>
      <c r="G5" s="4" t="s">
        <v>101</v>
      </c>
      <c r="H5" s="4"/>
      <c r="I5" s="4"/>
      <c r="J5" s="4"/>
      <c r="K5" s="4"/>
    </row>
    <row r="6" spans="1:11" ht="15">
      <c r="A6" s="6" t="s">
        <v>102</v>
      </c>
      <c r="C6" s="7" t="s">
        <v>103</v>
      </c>
      <c r="D6" s="7"/>
      <c r="E6" s="7"/>
      <c r="G6" s="6" t="s">
        <v>104</v>
      </c>
      <c r="I6" s="6" t="s">
        <v>78</v>
      </c>
      <c r="K6" s="6" t="s">
        <v>105</v>
      </c>
    </row>
    <row r="7" spans="1:11" ht="15">
      <c r="A7" t="s">
        <v>136</v>
      </c>
      <c r="C7" s="2"/>
      <c r="D7" s="2" t="s">
        <v>137</v>
      </c>
      <c r="G7" s="3" t="s">
        <v>138</v>
      </c>
      <c r="I7" s="3" t="s">
        <v>139</v>
      </c>
      <c r="K7" s="3" t="s">
        <v>140</v>
      </c>
    </row>
    <row r="8" spans="1:11" ht="15">
      <c r="A8" t="s">
        <v>141</v>
      </c>
      <c r="C8" s="2"/>
      <c r="D8" s="2" t="s">
        <v>142</v>
      </c>
      <c r="G8" s="16">
        <v>1.74</v>
      </c>
      <c r="I8" s="16">
        <v>2.04</v>
      </c>
      <c r="K8" s="16">
        <v>2.34</v>
      </c>
    </row>
    <row r="9" spans="1:11" ht="15">
      <c r="A9" t="s">
        <v>143</v>
      </c>
      <c r="C9" s="2"/>
      <c r="D9" s="2" t="s">
        <v>137</v>
      </c>
      <c r="G9" s="17">
        <v>1.15</v>
      </c>
      <c r="I9" s="17">
        <v>1.4</v>
      </c>
      <c r="K9" s="17">
        <v>1.65</v>
      </c>
    </row>
    <row r="10" spans="1:11" ht="15">
      <c r="A10" t="s">
        <v>144</v>
      </c>
      <c r="C10" s="2"/>
      <c r="D10" s="2" t="s">
        <v>142</v>
      </c>
      <c r="G10" s="17">
        <v>4.54</v>
      </c>
      <c r="I10" s="17">
        <v>4.29</v>
      </c>
      <c r="K10" s="17">
        <v>4.04</v>
      </c>
    </row>
  </sheetData>
  <sheetProtection selectLockedCells="1" selectUnlockedCells="1"/>
  <mergeCells count="4">
    <mergeCell ref="A2:F2"/>
    <mergeCell ref="C5:E5"/>
    <mergeCell ref="G5:K5"/>
    <mergeCell ref="C6:E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2020-06-08T13:40:17Z</dcterms:created>
  <dcterms:modified xsi:type="dcterms:W3CDTF">2020-06-08T13:40:17Z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