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ncipal stockholders" sheetId="1" r:id="rId1"/>
    <sheet name="director compensation" sheetId="2" r:id="rId2"/>
    <sheet name="role of compensation consu" sheetId="3" r:id="rId3"/>
    <sheet name="base salaries" sheetId="4" r:id="rId4"/>
    <sheet name="overall goal achievement f" sheetId="5" r:id="rId5"/>
    <sheet name="overall goal achievement f-1" sheetId="6" r:id="rId6"/>
    <sheet name="annual bonus calculation" sheetId="7" r:id="rId7"/>
    <sheet name="2021 longterm performance" sheetId="8" r:id="rId8"/>
    <sheet name="2019 longterm performance" sheetId="9" r:id="rId9"/>
    <sheet name="2019 longterm performance -1" sheetId="10" r:id="rId10"/>
    <sheet name="longterm performance equit" sheetId="11" r:id="rId11"/>
    <sheet name="summary compensation" sheetId="12" r:id="rId12"/>
    <sheet name="nonequity incentive plan c" sheetId="13" r:id="rId13"/>
    <sheet name="change in pension value an" sheetId="14" r:id="rId14"/>
    <sheet name="all other compensation col" sheetId="15" r:id="rId15"/>
    <sheet name="ii 2021 grants of planbase" sheetId="16" r:id="rId16"/>
    <sheet name="iii defined benefit plans" sheetId="17" r:id="rId17"/>
    <sheet name="officer retention plan" sheetId="18" r:id="rId18"/>
    <sheet name="supplemental savings incen" sheetId="19" r:id="rId19"/>
    <sheet name="longterm retention plan" sheetId="20" r:id="rId20"/>
    <sheet name="v 2021 potential payments" sheetId="21" r:id="rId21"/>
    <sheet name="for" sheetId="22" r:id="rId22"/>
  </sheets>
  <definedNames/>
  <calcPr fullCalcOnLoad="1"/>
</workbook>
</file>

<file path=xl/sharedStrings.xml><?xml version="1.0" encoding="utf-8"?>
<sst xmlns="http://schemas.openxmlformats.org/spreadsheetml/2006/main" count="547" uniqueCount="233">
  <si>
    <t>Principal Stockholders</t>
  </si>
  <si>
    <t>Name and Address of Beneficial Owner</t>
  </si>
  <si>
    <t>Class</t>
  </si>
  <si>
    <t>Number of Shares and Nature of Beneficial Ownership</t>
  </si>
  <si>
    <t>Percentage of Class (1)</t>
  </si>
  <si>
    <t>Total Votes</t>
  </si>
  <si>
    <t>Percentage of Total Votes (1)</t>
  </si>
  <si>
    <t>J. Frank Harrison, III,</t>
  </si>
  <si>
    <t>Common Stock</t>
  </si>
  <si>
    <t>23.8%</t>
  </si>
  <si>
    <t>86.2%</t>
  </si>
  <si>
    <t>J. Frank Harrison Family, LLC,</t>
  </si>
  <si>
    <t>Class B Common Stock</t>
  </si>
  <si>
    <t>(3)(4)(5)</t>
  </si>
  <si>
    <t>99.99%</t>
  </si>
  <si>
    <t>Harrison Family Limited Partnerships and</t>
  </si>
  <si>
    <t>JFH3 Holdings LLC, as a group</t>
  </si>
  <si>
    <t>4100 Coca-Cola Plaza</t>
  </si>
  <si>
    <t>Charlotte, North Carolina 28211</t>
  </si>
  <si>
    <t>The Coca-Cola Company</t>
  </si>
  <si>
    <t>34.8%</t>
  </si>
  <si>
    <t>4.8%</t>
  </si>
  <si>
    <t>One Coca-Cola Plaza</t>
  </si>
  <si>
    <t>Atlanta, Georgia 30313</t>
  </si>
  <si>
    <t>BlackRock, Inc.</t>
  </si>
  <si>
    <t>9.7%</t>
  </si>
  <si>
    <t>1.3%</t>
  </si>
  <si>
    <t>55 East 52nd Street</t>
  </si>
  <si>
    <t>New York, New York 10055</t>
  </si>
  <si>
    <t>The Vanguard Group, Inc.</t>
  </si>
  <si>
    <t>8.3%</t>
  </si>
  <si>
    <t>1.2%</t>
  </si>
  <si>
    <t>100 Vanguard Boulevard</t>
  </si>
  <si>
    <t>Malvern, Pennsylvania 19355</t>
  </si>
  <si>
    <t>Director Compensation</t>
  </si>
  <si>
    <t>Name</t>
  </si>
  <si>
    <t>Fees Earned or Paid in Cash ($) (1)</t>
  </si>
  <si>
    <t>All Other Compensation 
 ($)</t>
  </si>
  <si>
    <t>Total 
 ($)</t>
  </si>
  <si>
    <t>Sharon A. Decker</t>
  </si>
  <si>
    <t>—</t>
  </si>
  <si>
    <t>James R. Helvey, III</t>
  </si>
  <si>
    <t>William H. Jones</t>
  </si>
  <si>
    <t>Umesh M. Kasbekar (2)</t>
  </si>
  <si>
    <t>Jennifer K. Mann</t>
  </si>
  <si>
    <t>James H. Morgan</t>
  </si>
  <si>
    <t>John W. Murrey, III</t>
  </si>
  <si>
    <t>Sue Anne H. Wells (3)</t>
  </si>
  <si>
    <t>Dennis A. Wicker</t>
  </si>
  <si>
    <t>Richard T. Williams</t>
  </si>
  <si>
    <t>Role of Compensation Consultants and Market Analysis</t>
  </si>
  <si>
    <t>Company Name</t>
  </si>
  <si>
    <t>2020 Net Reported Revenues ($ in billions)</t>
  </si>
  <si>
    <t>Brown-Forman Corporation</t>
  </si>
  <si>
    <t>Constellation Brands, Inc.</t>
  </si>
  <si>
    <t>Flowers Foods, Inc.</t>
  </si>
  <si>
    <t>Keurig Dr Pepper Inc.</t>
  </si>
  <si>
    <t>Lancaster Colony Corporation</t>
  </si>
  <si>
    <t>McCormick &amp; Company, Incorporated</t>
  </si>
  <si>
    <t>Molson Coors Beverage Company</t>
  </si>
  <si>
    <t>Monster Beverage Corporation</t>
  </si>
  <si>
    <t>Post Holdings, Inc.</t>
  </si>
  <si>
    <t>Primo Water Corporation</t>
  </si>
  <si>
    <t>Sanderson Farms, Inc.</t>
  </si>
  <si>
    <t>The Hain Celestial Group, Inc.</t>
  </si>
  <si>
    <t>TreeHouse Foods, Inc.</t>
  </si>
  <si>
    <t>Coke Consolidated</t>
  </si>
  <si>
    <t>Median</t>
  </si>
  <si>
    <t>Average</t>
  </si>
  <si>
    <t>Base Salaries</t>
  </si>
  <si>
    <t>2020 Base Salary</t>
  </si>
  <si>
    <t>2021 Base Salary</t>
  </si>
  <si>
    <t>% Increase</t>
  </si>
  <si>
    <t>Mr. Harrison</t>
  </si>
  <si>
    <t>4.0%</t>
  </si>
  <si>
    <t>Mr. Anthony</t>
  </si>
  <si>
    <t>2.5%</t>
  </si>
  <si>
    <t>Mr. Katz</t>
  </si>
  <si>
    <t>12.3%</t>
  </si>
  <si>
    <t>Mr. Chambless</t>
  </si>
  <si>
    <t>Mr. Fisher</t>
  </si>
  <si>
    <t>Overall Goal Achievement Factor</t>
  </si>
  <si>
    <t>Performance Goals</t>
  </si>
  <si>
    <t>Performance Measure</t>
  </si>
  <si>
    <t>Weight</t>
  </si>
  <si>
    <t>Threshold</t>
  </si>
  <si>
    <t>Target</t>
  </si>
  <si>
    <t>Maximum</t>
  </si>
  <si>
    <t>EBIT</t>
  </si>
  <si>
    <t>40%</t>
  </si>
  <si>
    <t>$230.0 million</t>
  </si>
  <si>
    <t>$270.0 million</t>
  </si>
  <si>
    <t>$300.0 million</t>
  </si>
  <si>
    <t>Free Cash Flow</t>
  </si>
  <si>
    <t>$  40.0 million</t>
  </si>
  <si>
    <t>$  70.0 million</t>
  </si>
  <si>
    <t>$100.0 million</t>
  </si>
  <si>
    <t>Revenue</t>
  </si>
  <si>
    <t>20%</t>
  </si>
  <si>
    <t>$ 4.757 billion</t>
  </si>
  <si>
    <t>$ 4.895 billion</t>
  </si>
  <si>
    <t>$ 4.941 billion</t>
  </si>
  <si>
    <t>Target Performance Goal</t>
  </si>
  <si>
    <t>Adjusted Goal Achievement</t>
  </si>
  <si>
    <t>Payout Percentage</t>
  </si>
  <si>
    <t>Weighted Payout Percentage</t>
  </si>
  <si>
    <t>$442.4 million</t>
  </si>
  <si>
    <t>150.0%</t>
  </si>
  <si>
    <t>60.0%</t>
  </si>
  <si>
    <t>$312.9 million</t>
  </si>
  <si>
    <t>$ 5.216 billion</t>
  </si>
  <si>
    <t>30.0%</t>
  </si>
  <si>
    <t>Annual Bonus Calculation</t>
  </si>
  <si>
    <t>Base Salary</t>
  </si>
  <si>
    <t>x</t>
  </si>
  <si>
    <t>Target Bonus Percentage 
 (% of Base Salary)</t>
  </si>
  <si>
    <t>Individual Performance Factor</t>
  </si>
  <si>
    <t>Bonus Award Earned</t>
  </si>
  <si>
    <t>100%</t>
  </si>
  <si>
    <t>75%</t>
  </si>
  <si>
    <t>2021 Long-Term Performance Plan</t>
  </si>
  <si>
    <t>2021 Long-Term Performance Plan Target Awards</t>
  </si>
  <si>
    <t>% of Base Salary</t>
  </si>
  <si>
    <t>$ Amount</t>
  </si>
  <si>
    <t>150%</t>
  </si>
  <si>
    <t>2019 Long-Term Performance Plan</t>
  </si>
  <si>
    <t>2019 Long-Term Performance Plan Target Awards</t>
  </si>
  <si>
    <t>Long-Term 
 Performance Factor</t>
  </si>
  <si>
    <t>Award Earned</t>
  </si>
  <si>
    <t>Mr. Anthony</t>
  </si>
  <si>
    <t>Leverage Ratio</t>
  </si>
  <si>
    <t>50%</t>
  </si>
  <si>
    <t>75.0%</t>
  </si>
  <si>
    <t>30%</t>
  </si>
  <si>
    <t>$167.3 million</t>
  </si>
  <si>
    <t>$315.2 million</t>
  </si>
  <si>
    <t>45.0%</t>
  </si>
  <si>
    <t>EBIT Margin</t>
  </si>
  <si>
    <t>3.36%</t>
  </si>
  <si>
    <t>6.07%</t>
  </si>
  <si>
    <t>Long-Term Performance Equity Plan</t>
  </si>
  <si>
    <t>2019 Long-Term Performance Equity Plan Award</t>
  </si>
  <si>
    <t>Mr. Harrison</t>
  </si>
  <si>
    <t>Summary Compensation</t>
  </si>
  <si>
    <t>Name and Principal Position (a)</t>
  </si>
  <si>
    <t>Year 
 (b)</t>
  </si>
  <si>
    <t>Salary 
 ($) 
 (c)</t>
  </si>
  <si>
    <t>Bonus 
 ($) 
 (d)</t>
  </si>
  <si>
    <t>Non-Equity Incentive Plan Compensation ($) (e)</t>
  </si>
  <si>
    <t>Change in Pension Value and Nonqualified Deferred Compensation Earnings ($) (f)</t>
  </si>
  <si>
    <t>All Other 
 Compensation 
 ($) 
 (g)</t>
  </si>
  <si>
    <t>Total 
 ($) 
 (h)</t>
  </si>
  <si>
    <t>J. Frank Harrison, III</t>
  </si>
  <si>
    <t>2021</t>
  </si>
  <si>
    <t>Chairman of the Board and Chief Executive Officer</t>
  </si>
  <si>
    <t>2020</t>
  </si>
  <si>
    <t>2019</t>
  </si>
  <si>
    <t>F. Scott Anthony</t>
  </si>
  <si>
    <t>Executive Vice President and Chief Financial Officer</t>
  </si>
  <si>
    <t>David M. Katz</t>
  </si>
  <si>
    <t>President and Chief Operating Officer</t>
  </si>
  <si>
    <t>Robert G. Chambless</t>
  </si>
  <si>
    <t>Executive Vice President, Franchise Beverage Operations</t>
  </si>
  <si>
    <t>E. Beauregarde Fisher III</t>
  </si>
  <si>
    <t>Executive Vice President, General Counsel and Secretary</t>
  </si>
  <si>
    <t>Non-Equity Incentive Plan Compensation (Column (e))</t>
  </si>
  <si>
    <t>2021 Annual Bonus Plan ($)</t>
  </si>
  <si>
    <t>2019 Long-Term Performance Equity Plan ($)</t>
  </si>
  <si>
    <t>2019 Long-Term Performance Plan ($)</t>
  </si>
  <si>
    <t>Change in Pension Value and Nonqualified Deferred Compensation Earnings (Column (f))</t>
  </si>
  <si>
    <t>Pension Plan ($) (1)</t>
  </si>
  <si>
    <t>Officer Retention Plan ($) (2)</t>
  </si>
  <si>
    <t>Nonqualified Deferred Compensation Earnings ($) (3)</t>
  </si>
  <si>
    <t>Total ($)</t>
  </si>
  <si>
    <t>All Other Compensation (Column (g))</t>
  </si>
  <si>
    <t>Company Contributions to Defined Contribution Plans ($)</t>
  </si>
  <si>
    <t>Life Insurance 
 ($)</t>
  </si>
  <si>
    <t>Tax Gross-Ups 
 ($)</t>
  </si>
  <si>
    <t>Executive Allowance 
 ($)</t>
  </si>
  <si>
    <t>Personal Use of Corporate Aircraft 
 ($)</t>
  </si>
  <si>
    <t>Other 
 ($)</t>
  </si>
  <si>
    <t>II. 2021 Grants of Plan-Based Awards</t>
  </si>
  <si>
    <t>Estimated Possible Payouts Under Non-Equity Incentive Plan Awards</t>
  </si>
  <si>
    <t>Plan (1)</t>
  </si>
  <si>
    <t>Threshold ($) (2)</t>
  </si>
  <si>
    <t>Target ($) (3)</t>
  </si>
  <si>
    <t>Maximum ($) (4)</t>
  </si>
  <si>
    <t>ABP</t>
  </si>
  <si>
    <t>LTPEP</t>
  </si>
  <si>
    <t>LTPP</t>
  </si>
  <si>
    <t>III. Defined Benefit Plans</t>
  </si>
  <si>
    <t>Plan Name</t>
  </si>
  <si>
    <t>Number of Years Credited Service (#) (1)</t>
  </si>
  <si>
    <t>Present Value of Accumulated Benefit ($) (2)</t>
  </si>
  <si>
    <t>Payments During Last Fiscal Year 
 ($)</t>
  </si>
  <si>
    <t>Pension Plan</t>
  </si>
  <si>
    <t>Officer Retention Plan</t>
  </si>
  <si>
    <t>Estimated Annual Retirement Benefit 
 ($)</t>
  </si>
  <si>
    <t>Number of Years Payable 
 (#)</t>
  </si>
  <si>
    <t>Supplemental Savings Incentive Plan</t>
  </si>
  <si>
    <t>Executive Contributions in Fiscal 2021 ($) (1)</t>
  </si>
  <si>
    <t>Company Contributions in Fiscal 2021 ($) (2)</t>
  </si>
  <si>
    <t>Aggregate Earnings       in Fiscal 2021 ($) (3)</t>
  </si>
  <si>
    <t>Aggregate Withdrawals/ 
 Distributions 
 ($)</t>
  </si>
  <si>
    <t>Aggregate Balance at December 31, 2021 ($) (4)</t>
  </si>
  <si>
    <t>Long-Term Retention Plan</t>
  </si>
  <si>
    <t>Company Contributions in Fiscal 2021 ($) (1)</t>
  </si>
  <si>
    <t>Aggregate Earnings     in Fiscal 2021 ($)</t>
  </si>
  <si>
    <t>Aggregate Balance at December 31, 2021 ($)</t>
  </si>
  <si>
    <t>Mr. Katz</t>
  </si>
  <si>
    <t>Mr. Chambless</t>
  </si>
  <si>
    <t>Mr. Fisher</t>
  </si>
  <si>
    <t>V. 2021 Potential Payments Upon Termination or Change in Control</t>
  </si>
  <si>
    <t>Name and Plans</t>
  </si>
  <si>
    <t>Voluntary Resignation 
 or 
 Termination Without Cause 
 ($)</t>
  </si>
  <si>
    <t>Termination for Cause 
 ($)</t>
  </si>
  <si>
    <t>Death 
 ($)</t>
  </si>
  <si>
    <t>Disability 
 ($)</t>
  </si>
  <si>
    <t>Retirement ($) (1)</t>
  </si>
  <si>
    <t>Change in Control 
 ($)</t>
  </si>
  <si>
    <t>Officer Retention Plan (2)</t>
  </si>
  <si>
    <t>Supplemental Savings Incentive Plan (2)</t>
  </si>
  <si>
    <t>Annual Bonus Plan (3)</t>
  </si>
  <si>
    <t>Long-Term Performance Equity Plan (4)</t>
  </si>
  <si>
    <t>Total</t>
  </si>
  <si>
    <t>Long-Term Performance Plan (4)</t>
  </si>
  <si>
    <t>FOR</t>
  </si>
  <si>
    <t>Fiscal 2021 ($)</t>
  </si>
  <si>
    <t>Fiscal 2020 ($)</t>
  </si>
  <si>
    <t>Audit Fees (1)</t>
  </si>
  <si>
    <t>Audit-Related Fees</t>
  </si>
  <si>
    <t>Tax Fees</t>
  </si>
  <si>
    <t>All Other Fees (2)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</si>
</sst>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.00_);_(\$* \(#,##0.00\);_(\$* \-??_);_(@_)"/>
    <numFmt numFmtId="168" formatCode="#,##0.00"/>
    <numFmt numFmtId="169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20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6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  <c r="P5" s="1"/>
      <c r="Q5" s="1"/>
      <c r="R5" s="1"/>
      <c r="S5" s="2"/>
      <c r="T5" s="2"/>
      <c r="U5" s="2"/>
      <c r="V5" s="3" t="s">
        <v>4</v>
      </c>
      <c r="W5" s="3"/>
      <c r="X5" s="3"/>
      <c r="Y5" s="2"/>
      <c r="Z5" s="2"/>
      <c r="AA5" s="2"/>
      <c r="AB5" s="1" t="s">
        <v>5</v>
      </c>
      <c r="AC5" s="1"/>
      <c r="AD5" s="1"/>
      <c r="AE5" s="2"/>
      <c r="AF5" s="2"/>
      <c r="AG5" s="2"/>
      <c r="AH5" s="3" t="s">
        <v>6</v>
      </c>
      <c r="AI5" s="3"/>
      <c r="AJ5" s="3"/>
    </row>
    <row r="6" spans="1:36" ht="15">
      <c r="A6" s="2" t="s">
        <v>7</v>
      </c>
      <c r="B6" s="2"/>
      <c r="C6" s="2"/>
      <c r="D6" s="2"/>
      <c r="E6" s="2"/>
      <c r="F6" s="2"/>
      <c r="G6" s="2" t="s">
        <v>8</v>
      </c>
      <c r="H6" s="2"/>
      <c r="I6" s="2"/>
      <c r="J6" s="2"/>
      <c r="K6" s="2"/>
      <c r="L6" s="2"/>
      <c r="M6" s="4">
        <v>2231940</v>
      </c>
      <c r="N6" s="4"/>
      <c r="P6" s="5">
        <v>-2</v>
      </c>
      <c r="Q6" s="5"/>
      <c r="R6" s="5"/>
      <c r="S6" s="2"/>
      <c r="T6" s="2"/>
      <c r="U6" s="2"/>
      <c r="V6" s="2" t="s">
        <v>9</v>
      </c>
      <c r="W6" s="2"/>
      <c r="X6" s="2"/>
      <c r="Y6" s="2"/>
      <c r="Z6" s="2"/>
      <c r="AA6" s="2"/>
      <c r="AB6" s="4">
        <v>44638800</v>
      </c>
      <c r="AC6" s="4"/>
      <c r="AE6" s="2"/>
      <c r="AF6" s="2"/>
      <c r="AG6" s="2"/>
      <c r="AH6" s="2" t="s">
        <v>10</v>
      </c>
      <c r="AI6" s="2"/>
      <c r="AJ6" s="2"/>
    </row>
    <row r="7" spans="1:36" ht="15">
      <c r="A7" s="2" t="s">
        <v>11</v>
      </c>
      <c r="B7" s="2"/>
      <c r="C7" s="2"/>
      <c r="D7" s="2"/>
      <c r="E7" s="2"/>
      <c r="F7" s="2"/>
      <c r="G7" s="2" t="s">
        <v>12</v>
      </c>
      <c r="H7" s="2"/>
      <c r="I7" s="2"/>
      <c r="J7" s="2"/>
      <c r="K7" s="2"/>
      <c r="L7" s="2"/>
      <c r="M7" s="4">
        <v>2231940</v>
      </c>
      <c r="N7" s="4"/>
      <c r="P7" s="2" t="s">
        <v>13</v>
      </c>
      <c r="Q7" s="2"/>
      <c r="R7" s="2"/>
      <c r="S7" s="2"/>
      <c r="T7" s="2"/>
      <c r="U7" s="2"/>
      <c r="V7" s="2" t="s">
        <v>14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2" t="s">
        <v>15</v>
      </c>
      <c r="B8" s="2"/>
      <c r="C8" s="2"/>
      <c r="D8" s="2"/>
      <c r="E8" s="2"/>
      <c r="F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2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2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2" t="s">
        <v>19</v>
      </c>
      <c r="B12" s="2"/>
      <c r="C12" s="2"/>
      <c r="D12" s="2"/>
      <c r="E12" s="2"/>
      <c r="F12" s="2"/>
      <c r="G12" s="2" t="s">
        <v>8</v>
      </c>
      <c r="H12" s="2"/>
      <c r="I12" s="2"/>
      <c r="J12" s="2"/>
      <c r="K12" s="2"/>
      <c r="L12" s="2"/>
      <c r="M12" s="4">
        <v>2482165</v>
      </c>
      <c r="N12" s="4"/>
      <c r="P12" s="5">
        <v>-6</v>
      </c>
      <c r="Q12" s="5"/>
      <c r="R12" s="5"/>
      <c r="S12" s="2"/>
      <c r="T12" s="2"/>
      <c r="U12" s="2"/>
      <c r="V12" s="2" t="s">
        <v>20</v>
      </c>
      <c r="W12" s="2"/>
      <c r="X12" s="2"/>
      <c r="Y12" s="2"/>
      <c r="Z12" s="2"/>
      <c r="AA12" s="2"/>
      <c r="AB12" s="4">
        <v>2482165</v>
      </c>
      <c r="AC12" s="4"/>
      <c r="AE12" s="2"/>
      <c r="AF12" s="2"/>
      <c r="AG12" s="2"/>
      <c r="AH12" s="2" t="s">
        <v>21</v>
      </c>
      <c r="AI12" s="2"/>
      <c r="AJ12" s="2"/>
    </row>
    <row r="13" spans="1:36" ht="15">
      <c r="A13" s="2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">
      <c r="A14" s="2" t="s">
        <v>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2" t="s">
        <v>24</v>
      </c>
      <c r="B15" s="2"/>
      <c r="C15" s="2"/>
      <c r="D15" s="2"/>
      <c r="E15" s="2"/>
      <c r="F15" s="2"/>
      <c r="G15" s="2" t="s">
        <v>8</v>
      </c>
      <c r="H15" s="2"/>
      <c r="I15" s="2"/>
      <c r="J15" s="2"/>
      <c r="K15" s="2"/>
      <c r="L15" s="2"/>
      <c r="M15" s="4">
        <v>695253</v>
      </c>
      <c r="N15" s="4"/>
      <c r="P15" s="5">
        <v>-7</v>
      </c>
      <c r="Q15" s="5"/>
      <c r="R15" s="5"/>
      <c r="S15" s="2"/>
      <c r="T15" s="2"/>
      <c r="U15" s="2"/>
      <c r="V15" s="2" t="s">
        <v>25</v>
      </c>
      <c r="W15" s="2"/>
      <c r="X15" s="2"/>
      <c r="Y15" s="2"/>
      <c r="Z15" s="2"/>
      <c r="AA15" s="2"/>
      <c r="AB15" s="4">
        <v>695253</v>
      </c>
      <c r="AC15" s="4"/>
      <c r="AE15" s="2"/>
      <c r="AF15" s="2"/>
      <c r="AG15" s="2"/>
      <c r="AH15" s="2" t="s">
        <v>26</v>
      </c>
      <c r="AI15" s="2"/>
      <c r="AJ15" s="2"/>
    </row>
    <row r="16" spans="1:36" ht="15">
      <c r="A16" s="2" t="s">
        <v>27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>
      <c r="A17" s="2" t="s">
        <v>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">
      <c r="A18" s="2" t="s">
        <v>29</v>
      </c>
      <c r="B18" s="2"/>
      <c r="C18" s="2"/>
      <c r="D18" s="2"/>
      <c r="E18" s="2"/>
      <c r="F18" s="2"/>
      <c r="G18" s="2" t="s">
        <v>8</v>
      </c>
      <c r="H18" s="2"/>
      <c r="I18" s="2"/>
      <c r="J18" s="2"/>
      <c r="K18" s="2"/>
      <c r="L18" s="2"/>
      <c r="M18" s="4">
        <v>595563</v>
      </c>
      <c r="N18" s="4"/>
      <c r="P18" s="5">
        <v>-8</v>
      </c>
      <c r="Q18" s="5"/>
      <c r="R18" s="5"/>
      <c r="S18" s="2"/>
      <c r="T18" s="2"/>
      <c r="U18" s="2"/>
      <c r="V18" s="2" t="s">
        <v>30</v>
      </c>
      <c r="W18" s="2"/>
      <c r="X18" s="2"/>
      <c r="Y18" s="2"/>
      <c r="Z18" s="2"/>
      <c r="AA18" s="2"/>
      <c r="AB18" s="4">
        <v>595563</v>
      </c>
      <c r="AC18" s="4"/>
      <c r="AE18" s="2"/>
      <c r="AF18" s="2"/>
      <c r="AG18" s="2"/>
      <c r="AH18" s="2" t="s">
        <v>31</v>
      </c>
      <c r="AI18" s="2"/>
      <c r="AJ18" s="2"/>
    </row>
    <row r="19" spans="1:36" ht="15">
      <c r="A19" s="2" t="s">
        <v>32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2" t="s">
        <v>33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</sheetData>
  <sheetProtection selectLockedCells="1" selectUnlockedCells="1"/>
  <mergeCells count="191">
    <mergeCell ref="A2:F2"/>
    <mergeCell ref="A5:C5"/>
    <mergeCell ref="D5:F5"/>
    <mergeCell ref="G5:I5"/>
    <mergeCell ref="J5:L5"/>
    <mergeCell ref="M5:R5"/>
    <mergeCell ref="S5:U5"/>
    <mergeCell ref="V5:X5"/>
    <mergeCell ref="Y5:AA5"/>
    <mergeCell ref="AB5:AD5"/>
    <mergeCell ref="AE5:AG5"/>
    <mergeCell ref="AH5:AJ5"/>
    <mergeCell ref="A6:C6"/>
    <mergeCell ref="D6:F6"/>
    <mergeCell ref="G6:I6"/>
    <mergeCell ref="J6:L6"/>
    <mergeCell ref="M6:N6"/>
    <mergeCell ref="P6:R6"/>
    <mergeCell ref="S6:U6"/>
    <mergeCell ref="V6:X6"/>
    <mergeCell ref="Y6:AA6"/>
    <mergeCell ref="AB6:AC6"/>
    <mergeCell ref="AE6:AG6"/>
    <mergeCell ref="AH6:AJ6"/>
    <mergeCell ref="A7:C7"/>
    <mergeCell ref="D7:F7"/>
    <mergeCell ref="G7:I7"/>
    <mergeCell ref="J7:L7"/>
    <mergeCell ref="M7:N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N12"/>
    <mergeCell ref="P12:R12"/>
    <mergeCell ref="S12:U12"/>
    <mergeCell ref="V12:X12"/>
    <mergeCell ref="Y12:AA12"/>
    <mergeCell ref="AB12:AC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N15"/>
    <mergeCell ref="P15:R15"/>
    <mergeCell ref="S15:U15"/>
    <mergeCell ref="V15:X15"/>
    <mergeCell ref="Y15:AA15"/>
    <mergeCell ref="AB15:AC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18:C18"/>
    <mergeCell ref="D18:F18"/>
    <mergeCell ref="G18:I18"/>
    <mergeCell ref="J18:L18"/>
    <mergeCell ref="M18:N18"/>
    <mergeCell ref="P18:R18"/>
    <mergeCell ref="S18:U18"/>
    <mergeCell ref="V18:X18"/>
    <mergeCell ref="Y18:AA18"/>
    <mergeCell ref="AB18:AC18"/>
    <mergeCell ref="AE18:AG18"/>
    <mergeCell ref="AH18:AJ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G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3" ht="15">
      <c r="A3" s="1" t="s">
        <v>83</v>
      </c>
      <c r="B3" s="1"/>
      <c r="C3" s="1"/>
      <c r="D3" s="2"/>
      <c r="E3" s="2"/>
      <c r="F3" s="2"/>
      <c r="G3" s="1" t="s">
        <v>84</v>
      </c>
      <c r="H3" s="1"/>
      <c r="I3" s="1"/>
      <c r="J3" s="2"/>
      <c r="K3" s="2"/>
      <c r="L3" s="2"/>
      <c r="M3" s="1" t="s">
        <v>102</v>
      </c>
      <c r="N3" s="1"/>
      <c r="O3" s="1"/>
      <c r="P3" s="2"/>
      <c r="Q3" s="2"/>
      <c r="R3" s="2"/>
      <c r="S3" s="1" t="s">
        <v>103</v>
      </c>
      <c r="T3" s="1"/>
      <c r="U3" s="1"/>
      <c r="V3" s="2"/>
      <c r="W3" s="2"/>
      <c r="X3" s="2"/>
      <c r="Y3" s="1" t="s">
        <v>104</v>
      </c>
      <c r="Z3" s="1"/>
      <c r="AA3" s="1"/>
      <c r="AB3" s="2"/>
      <c r="AC3" s="2"/>
      <c r="AD3" s="2"/>
      <c r="AE3" s="1" t="s">
        <v>105</v>
      </c>
      <c r="AF3" s="1"/>
      <c r="AG3" s="1"/>
    </row>
    <row r="4" spans="1:33" ht="15">
      <c r="A4" s="2" t="s">
        <v>130</v>
      </c>
      <c r="B4" s="2"/>
      <c r="C4" s="2"/>
      <c r="D4" s="2"/>
      <c r="E4" s="2"/>
      <c r="F4" s="2"/>
      <c r="G4" s="2" t="s">
        <v>131</v>
      </c>
      <c r="H4" s="2"/>
      <c r="I4" s="2"/>
      <c r="J4" s="2"/>
      <c r="K4" s="2"/>
      <c r="L4" s="2"/>
      <c r="M4" s="8">
        <v>2.96</v>
      </c>
      <c r="N4" s="8"/>
      <c r="O4" s="8"/>
      <c r="P4" s="2"/>
      <c r="Q4" s="2"/>
      <c r="R4" s="2"/>
      <c r="S4" s="8">
        <v>1.81</v>
      </c>
      <c r="T4" s="8"/>
      <c r="U4" s="8"/>
      <c r="V4" s="2"/>
      <c r="W4" s="2"/>
      <c r="X4" s="2"/>
      <c r="Y4" s="2" t="s">
        <v>107</v>
      </c>
      <c r="Z4" s="2"/>
      <c r="AA4" s="2"/>
      <c r="AB4" s="2"/>
      <c r="AC4" s="2"/>
      <c r="AD4" s="2"/>
      <c r="AE4" s="2" t="s">
        <v>132</v>
      </c>
      <c r="AF4" s="2"/>
      <c r="AG4" s="2"/>
    </row>
    <row r="5" spans="1:33" ht="15">
      <c r="A5" s="2" t="s">
        <v>88</v>
      </c>
      <c r="B5" s="2"/>
      <c r="C5" s="2"/>
      <c r="D5" s="2"/>
      <c r="E5" s="2"/>
      <c r="F5" s="2"/>
      <c r="G5" s="2" t="s">
        <v>133</v>
      </c>
      <c r="H5" s="2"/>
      <c r="I5" s="2"/>
      <c r="J5" s="2"/>
      <c r="K5" s="2"/>
      <c r="L5" s="2"/>
      <c r="M5" s="2" t="s">
        <v>134</v>
      </c>
      <c r="N5" s="2"/>
      <c r="O5" s="2"/>
      <c r="P5" s="2"/>
      <c r="Q5" s="2"/>
      <c r="R5" s="2"/>
      <c r="S5" s="2" t="s">
        <v>135</v>
      </c>
      <c r="T5" s="2"/>
      <c r="U5" s="2"/>
      <c r="V5" s="2"/>
      <c r="W5" s="2"/>
      <c r="X5" s="2"/>
      <c r="Y5" s="2" t="s">
        <v>107</v>
      </c>
      <c r="Z5" s="2"/>
      <c r="AA5" s="2"/>
      <c r="AB5" s="2"/>
      <c r="AC5" s="2"/>
      <c r="AD5" s="2"/>
      <c r="AE5" s="2" t="s">
        <v>136</v>
      </c>
      <c r="AF5" s="2"/>
      <c r="AG5" s="2"/>
    </row>
    <row r="6" spans="1:33" ht="15">
      <c r="A6" s="2" t="s">
        <v>137</v>
      </c>
      <c r="B6" s="2"/>
      <c r="C6" s="2"/>
      <c r="D6" s="2"/>
      <c r="E6" s="2"/>
      <c r="F6" s="2"/>
      <c r="G6" s="2" t="s">
        <v>98</v>
      </c>
      <c r="H6" s="2"/>
      <c r="I6" s="2"/>
      <c r="J6" s="2"/>
      <c r="K6" s="2"/>
      <c r="L6" s="2"/>
      <c r="M6" s="2" t="s">
        <v>138</v>
      </c>
      <c r="N6" s="2"/>
      <c r="O6" s="2"/>
      <c r="P6" s="2"/>
      <c r="Q6" s="2"/>
      <c r="R6" s="2"/>
      <c r="S6" s="2" t="s">
        <v>139</v>
      </c>
      <c r="T6" s="2"/>
      <c r="U6" s="2"/>
      <c r="V6" s="2"/>
      <c r="W6" s="2"/>
      <c r="X6" s="2"/>
      <c r="Y6" s="2" t="s">
        <v>107</v>
      </c>
      <c r="Z6" s="2"/>
      <c r="AA6" s="2"/>
      <c r="AB6" s="2"/>
      <c r="AC6" s="2"/>
      <c r="AD6" s="2"/>
      <c r="AE6" s="2" t="s">
        <v>111</v>
      </c>
      <c r="AF6" s="2"/>
      <c r="AG6" s="2"/>
    </row>
    <row r="7" spans="1:33" ht="15">
      <c r="A7" s="1" t="s">
        <v>81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 t="s">
        <v>107</v>
      </c>
      <c r="AF7" s="1"/>
      <c r="AG7" s="1"/>
    </row>
  </sheetData>
  <sheetProtection selectLockedCells="1" selectUnlockedCells="1"/>
  <mergeCells count="5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5" spans="1:21" ht="15">
      <c r="A5" s="1" t="s">
        <v>35</v>
      </c>
      <c r="B5" s="1"/>
      <c r="C5" s="1"/>
      <c r="D5" s="2"/>
      <c r="E5" s="2"/>
      <c r="F5" s="2"/>
      <c r="G5" s="3" t="s">
        <v>141</v>
      </c>
      <c r="H5" s="3"/>
      <c r="I5" s="3"/>
      <c r="J5" s="1" t="s">
        <v>114</v>
      </c>
      <c r="K5" s="1"/>
      <c r="L5" s="1"/>
      <c r="M5" s="1" t="s">
        <v>81</v>
      </c>
      <c r="N5" s="1"/>
      <c r="O5" s="1"/>
      <c r="P5" s="1" t="e">
        <f aca="true" t="shared" si="0" ref="P5:P6">#N/A</f>
        <v>#N/A</v>
      </c>
      <c r="Q5" s="1"/>
      <c r="R5" s="1"/>
      <c r="S5" s="1" t="s">
        <v>117</v>
      </c>
      <c r="T5" s="1"/>
      <c r="U5" s="1"/>
    </row>
    <row r="6" spans="1:21" ht="15">
      <c r="A6" s="2" t="s">
        <v>142</v>
      </c>
      <c r="B6" s="2"/>
      <c r="C6" s="2"/>
      <c r="D6" s="2"/>
      <c r="E6" s="2"/>
      <c r="F6" s="2"/>
      <c r="G6" s="9">
        <v>6200000</v>
      </c>
      <c r="H6" s="9"/>
      <c r="I6" s="9"/>
      <c r="J6" s="2" t="s">
        <v>114</v>
      </c>
      <c r="K6" s="2"/>
      <c r="L6" s="2"/>
      <c r="M6" s="2" t="s">
        <v>107</v>
      </c>
      <c r="N6" s="2"/>
      <c r="O6" s="2"/>
      <c r="P6" s="2" t="e">
        <f t="shared" si="0"/>
        <v>#N/A</v>
      </c>
      <c r="Q6" s="2"/>
      <c r="R6" s="2"/>
      <c r="S6" s="9">
        <v>9300000</v>
      </c>
      <c r="T6" s="9"/>
      <c r="U6" s="9"/>
    </row>
  </sheetData>
  <sheetProtection selectLockedCells="1" selectUnlockedCells="1"/>
  <mergeCells count="15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S20"/>
  <sheetViews>
    <sheetView workbookViewId="0" topLeftCell="A1">
      <selection activeCell="A1" sqref="A1"/>
    </sheetView>
  </sheetViews>
  <sheetFormatPr defaultColWidth="8.00390625" defaultRowHeight="15"/>
  <cols>
    <col min="1" max="13" width="8.7109375" style="0" customWidth="1"/>
    <col min="14" max="14" width="10.7109375" style="0" customWidth="1"/>
    <col min="15" max="25" width="8.7109375" style="0" customWidth="1"/>
    <col min="26" max="26" width="10.7109375" style="0" customWidth="1"/>
    <col min="27" max="31" width="8.7109375" style="0" customWidth="1"/>
    <col min="32" max="32" width="1.7109375" style="0" customWidth="1"/>
    <col min="33" max="37" width="8.7109375" style="0" customWidth="1"/>
    <col min="38" max="38" width="10.7109375" style="0" customWidth="1"/>
    <col min="39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45" ht="39.75" customHeight="1">
      <c r="A5" s="3" t="s">
        <v>144</v>
      </c>
      <c r="B5" s="3"/>
      <c r="C5" s="3"/>
      <c r="D5" s="2"/>
      <c r="E5" s="2"/>
      <c r="F5" s="2"/>
      <c r="G5" s="6" t="s">
        <v>145</v>
      </c>
      <c r="H5" s="6"/>
      <c r="I5" s="6"/>
      <c r="J5" s="2"/>
      <c r="K5" s="2"/>
      <c r="L5" s="2"/>
      <c r="M5" s="6" t="s">
        <v>146</v>
      </c>
      <c r="N5" s="6"/>
      <c r="O5" s="6"/>
      <c r="P5" s="2"/>
      <c r="Q5" s="2"/>
      <c r="R5" s="2"/>
      <c r="S5" s="6" t="s">
        <v>147</v>
      </c>
      <c r="T5" s="6"/>
      <c r="U5" s="6"/>
      <c r="V5" s="2"/>
      <c r="W5" s="2"/>
      <c r="X5" s="2"/>
      <c r="Y5" s="3" t="s">
        <v>148</v>
      </c>
      <c r="Z5" s="3"/>
      <c r="AA5" s="3"/>
      <c r="AB5" s="2"/>
      <c r="AC5" s="2"/>
      <c r="AD5" s="2"/>
      <c r="AE5" s="3" t="s">
        <v>149</v>
      </c>
      <c r="AF5" s="3"/>
      <c r="AG5" s="3"/>
      <c r="AH5" s="2"/>
      <c r="AI5" s="2"/>
      <c r="AJ5" s="2"/>
      <c r="AK5" s="6" t="s">
        <v>150</v>
      </c>
      <c r="AL5" s="6"/>
      <c r="AM5" s="6"/>
      <c r="AN5" s="2"/>
      <c r="AO5" s="2"/>
      <c r="AP5" s="2"/>
      <c r="AQ5" s="6" t="s">
        <v>151</v>
      </c>
      <c r="AR5" s="6"/>
      <c r="AS5" s="6"/>
    </row>
    <row r="6" spans="1:44" ht="15">
      <c r="A6" s="2" t="s">
        <v>152</v>
      </c>
      <c r="B6" s="2"/>
      <c r="C6" s="2"/>
      <c r="D6" s="2"/>
      <c r="E6" s="2"/>
      <c r="F6" s="2"/>
      <c r="G6" s="2" t="s">
        <v>153</v>
      </c>
      <c r="H6" s="2"/>
      <c r="I6" s="2"/>
      <c r="J6" s="2"/>
      <c r="K6" s="2"/>
      <c r="L6" s="2"/>
      <c r="M6" s="4">
        <v>1223631</v>
      </c>
      <c r="N6" s="4"/>
      <c r="P6" s="2"/>
      <c r="Q6" s="2"/>
      <c r="R6" s="2"/>
      <c r="S6" s="10" t="s">
        <v>40</v>
      </c>
      <c r="T6" s="10"/>
      <c r="V6" s="2"/>
      <c r="W6" s="2"/>
      <c r="X6" s="2"/>
      <c r="Y6" s="4">
        <v>11706365</v>
      </c>
      <c r="Z6" s="4"/>
      <c r="AB6" s="2"/>
      <c r="AC6" s="2"/>
      <c r="AD6" s="2"/>
      <c r="AE6" s="4">
        <v>289021</v>
      </c>
      <c r="AF6" s="4"/>
      <c r="AH6" s="2"/>
      <c r="AI6" s="2"/>
      <c r="AJ6" s="2"/>
      <c r="AL6" s="11">
        <v>326119</v>
      </c>
      <c r="AN6" s="2"/>
      <c r="AO6" s="2"/>
      <c r="AP6" s="2"/>
      <c r="AQ6" s="4">
        <v>13545136</v>
      </c>
      <c r="AR6" s="4"/>
    </row>
    <row r="7" spans="1:44" ht="15">
      <c r="A7" s="2" t="s">
        <v>154</v>
      </c>
      <c r="B7" s="2"/>
      <c r="C7" s="2"/>
      <c r="D7" s="2"/>
      <c r="E7" s="2"/>
      <c r="F7" s="2"/>
      <c r="G7" s="2" t="s">
        <v>155</v>
      </c>
      <c r="H7" s="2"/>
      <c r="I7" s="2"/>
      <c r="J7" s="2"/>
      <c r="K7" s="2"/>
      <c r="L7" s="2"/>
      <c r="M7" s="4">
        <v>1197590</v>
      </c>
      <c r="N7" s="4"/>
      <c r="P7" s="2"/>
      <c r="Q7" s="2"/>
      <c r="R7" s="2"/>
      <c r="S7" s="10" t="s">
        <v>40</v>
      </c>
      <c r="T7" s="10"/>
      <c r="V7" s="2"/>
      <c r="W7" s="2"/>
      <c r="X7" s="2"/>
      <c r="Y7" s="4">
        <v>10390506</v>
      </c>
      <c r="Z7" s="4"/>
      <c r="AB7" s="2"/>
      <c r="AC7" s="2"/>
      <c r="AD7" s="2"/>
      <c r="AE7" s="4">
        <v>473104</v>
      </c>
      <c r="AF7" s="4"/>
      <c r="AH7" s="2"/>
      <c r="AI7" s="2"/>
      <c r="AJ7" s="2"/>
      <c r="AL7" s="11">
        <v>405992</v>
      </c>
      <c r="AN7" s="2"/>
      <c r="AO7" s="2"/>
      <c r="AP7" s="2"/>
      <c r="AQ7" s="4">
        <v>12467192</v>
      </c>
      <c r="AR7" s="4"/>
    </row>
    <row r="8" spans="4:44" ht="15">
      <c r="D8" s="2"/>
      <c r="E8" s="2"/>
      <c r="F8" s="2"/>
      <c r="G8" s="2" t="s">
        <v>156</v>
      </c>
      <c r="H8" s="2"/>
      <c r="I8" s="2"/>
      <c r="J8" s="2"/>
      <c r="K8" s="2"/>
      <c r="L8" s="2"/>
      <c r="M8" s="4">
        <v>1151114</v>
      </c>
      <c r="N8" s="4"/>
      <c r="P8" s="2"/>
      <c r="Q8" s="2"/>
      <c r="R8" s="2"/>
      <c r="S8" s="10" t="s">
        <v>40</v>
      </c>
      <c r="T8" s="10"/>
      <c r="V8" s="2"/>
      <c r="W8" s="2"/>
      <c r="X8" s="2"/>
      <c r="Z8" s="11">
        <v>8708743</v>
      </c>
      <c r="AB8" s="2"/>
      <c r="AC8" s="2"/>
      <c r="AD8" s="2"/>
      <c r="AE8" s="4">
        <v>402382</v>
      </c>
      <c r="AF8" s="4"/>
      <c r="AH8" s="2"/>
      <c r="AI8" s="2"/>
      <c r="AJ8" s="2"/>
      <c r="AK8" s="4">
        <v>1445385</v>
      </c>
      <c r="AL8" s="4"/>
      <c r="AN8" s="2"/>
      <c r="AO8" s="2"/>
      <c r="AP8" s="2"/>
      <c r="AQ8" s="4">
        <v>11707624</v>
      </c>
      <c r="AR8" s="4"/>
    </row>
    <row r="9" spans="1:44" ht="15">
      <c r="A9" s="2" t="s">
        <v>157</v>
      </c>
      <c r="B9" s="2"/>
      <c r="C9" s="2"/>
      <c r="D9" s="2"/>
      <c r="E9" s="2"/>
      <c r="F9" s="2"/>
      <c r="G9" s="2" t="s">
        <v>153</v>
      </c>
      <c r="H9" s="2"/>
      <c r="I9" s="2"/>
      <c r="J9" s="2"/>
      <c r="K9" s="2"/>
      <c r="L9" s="2"/>
      <c r="N9" s="11">
        <v>548629</v>
      </c>
      <c r="P9" s="2"/>
      <c r="Q9" s="2"/>
      <c r="R9" s="2"/>
      <c r="S9" s="10" t="s">
        <v>40</v>
      </c>
      <c r="T9" s="10"/>
      <c r="V9" s="2"/>
      <c r="W9" s="2"/>
      <c r="X9" s="2"/>
      <c r="Z9" s="11">
        <v>1279183</v>
      </c>
      <c r="AB9" s="2"/>
      <c r="AC9" s="2"/>
      <c r="AD9" s="2"/>
      <c r="AF9" t="s">
        <v>40</v>
      </c>
      <c r="AH9" s="2"/>
      <c r="AI9" s="2"/>
      <c r="AJ9" s="2"/>
      <c r="AL9" s="11">
        <v>204903</v>
      </c>
      <c r="AN9" s="2"/>
      <c r="AO9" s="2"/>
      <c r="AP9" s="2"/>
      <c r="AR9" s="11">
        <v>2032715</v>
      </c>
    </row>
    <row r="10" spans="1:44" ht="15">
      <c r="A10" s="2" t="s">
        <v>158</v>
      </c>
      <c r="B10" s="2"/>
      <c r="C10" s="2"/>
      <c r="D10" s="2"/>
      <c r="E10" s="2"/>
      <c r="F10" s="2"/>
      <c r="G10" s="2" t="s">
        <v>155</v>
      </c>
      <c r="H10" s="2"/>
      <c r="I10" s="2"/>
      <c r="J10" s="2"/>
      <c r="K10" s="2"/>
      <c r="L10" s="2"/>
      <c r="N10" s="11">
        <v>543123</v>
      </c>
      <c r="P10" s="2"/>
      <c r="Q10" s="2"/>
      <c r="R10" s="2"/>
      <c r="S10" s="10" t="s">
        <v>40</v>
      </c>
      <c r="T10" s="10"/>
      <c r="V10" s="2"/>
      <c r="W10" s="2"/>
      <c r="X10" s="2"/>
      <c r="Z10" s="11">
        <v>648979</v>
      </c>
      <c r="AB10" s="2"/>
      <c r="AC10" s="2"/>
      <c r="AD10" s="2"/>
      <c r="AF10" t="s">
        <v>40</v>
      </c>
      <c r="AH10" s="2"/>
      <c r="AI10" s="2"/>
      <c r="AJ10" s="2"/>
      <c r="AL10" s="11">
        <v>204372</v>
      </c>
      <c r="AN10" s="2"/>
      <c r="AO10" s="2"/>
      <c r="AP10" s="2"/>
      <c r="AR10" s="11">
        <v>1396474</v>
      </c>
    </row>
    <row r="11" spans="4:44" ht="15">
      <c r="D11" s="2"/>
      <c r="E11" s="2"/>
      <c r="F11" s="2"/>
      <c r="G11" s="2" t="s">
        <v>156</v>
      </c>
      <c r="H11" s="2"/>
      <c r="I11" s="2"/>
      <c r="J11" s="2"/>
      <c r="K11" s="2"/>
      <c r="L11" s="2"/>
      <c r="N11" s="11">
        <v>525000</v>
      </c>
      <c r="P11" s="2"/>
      <c r="Q11" s="2"/>
      <c r="R11" s="2"/>
      <c r="S11" s="4">
        <v>75000</v>
      </c>
      <c r="T11" s="4"/>
      <c r="V11" s="2"/>
      <c r="W11" s="2"/>
      <c r="X11" s="2"/>
      <c r="Z11" s="11">
        <v>482224</v>
      </c>
      <c r="AB11" s="2"/>
      <c r="AC11" s="2"/>
      <c r="AD11" s="2"/>
      <c r="AF11" t="s">
        <v>40</v>
      </c>
      <c r="AH11" s="2"/>
      <c r="AI11" s="2"/>
      <c r="AJ11" s="2"/>
      <c r="AL11" s="11">
        <v>213380</v>
      </c>
      <c r="AN11" s="2"/>
      <c r="AO11" s="2"/>
      <c r="AP11" s="2"/>
      <c r="AR11" s="11">
        <v>1295604</v>
      </c>
    </row>
    <row r="12" spans="1:44" ht="15">
      <c r="A12" s="2" t="s">
        <v>159</v>
      </c>
      <c r="B12" s="2"/>
      <c r="C12" s="2"/>
      <c r="D12" s="2"/>
      <c r="E12" s="2"/>
      <c r="F12" s="2"/>
      <c r="G12" s="2" t="s">
        <v>153</v>
      </c>
      <c r="H12" s="2"/>
      <c r="I12" s="2"/>
      <c r="J12" s="2"/>
      <c r="K12" s="2"/>
      <c r="L12" s="2"/>
      <c r="N12" s="11">
        <v>844178</v>
      </c>
      <c r="P12" s="2"/>
      <c r="Q12" s="2"/>
      <c r="R12" s="2"/>
      <c r="S12" s="10" t="s">
        <v>40</v>
      </c>
      <c r="T12" s="10"/>
      <c r="V12" s="2"/>
      <c r="W12" s="2"/>
      <c r="X12" s="2"/>
      <c r="Z12" s="11">
        <v>2866500</v>
      </c>
      <c r="AB12" s="2"/>
      <c r="AC12" s="2"/>
      <c r="AD12" s="2"/>
      <c r="AE12" s="4">
        <v>156250</v>
      </c>
      <c r="AF12" s="4"/>
      <c r="AH12" s="2"/>
      <c r="AI12" s="2"/>
      <c r="AJ12" s="2"/>
      <c r="AL12" s="11">
        <v>618131</v>
      </c>
      <c r="AN12" s="2"/>
      <c r="AO12" s="2"/>
      <c r="AP12" s="2"/>
      <c r="AR12" s="11">
        <v>4485059</v>
      </c>
    </row>
    <row r="13" spans="1:44" ht="15">
      <c r="A13" s="2" t="s">
        <v>160</v>
      </c>
      <c r="B13" s="2"/>
      <c r="C13" s="2"/>
      <c r="D13" s="2"/>
      <c r="E13" s="2"/>
      <c r="F13" s="2"/>
      <c r="G13" s="2" t="s">
        <v>155</v>
      </c>
      <c r="H13" s="2"/>
      <c r="I13" s="2"/>
      <c r="J13" s="2"/>
      <c r="K13" s="2"/>
      <c r="L13" s="2"/>
      <c r="N13" s="11">
        <v>764346</v>
      </c>
      <c r="P13" s="2"/>
      <c r="Q13" s="2"/>
      <c r="R13" s="2"/>
      <c r="S13" s="10" t="s">
        <v>40</v>
      </c>
      <c r="T13" s="10"/>
      <c r="V13" s="2"/>
      <c r="W13" s="2"/>
      <c r="X13" s="2"/>
      <c r="Z13" s="11">
        <v>2124208</v>
      </c>
      <c r="AB13" s="2"/>
      <c r="AC13" s="2"/>
      <c r="AD13" s="2"/>
      <c r="AE13" s="4">
        <v>156250</v>
      </c>
      <c r="AF13" s="4"/>
      <c r="AH13" s="2"/>
      <c r="AI13" s="2"/>
      <c r="AJ13" s="2"/>
      <c r="AL13" s="11">
        <v>308489</v>
      </c>
      <c r="AN13" s="2"/>
      <c r="AO13" s="2"/>
      <c r="AP13" s="2"/>
      <c r="AR13" s="11">
        <v>3353293</v>
      </c>
    </row>
    <row r="14" spans="4:44" ht="15">
      <c r="D14" s="2"/>
      <c r="E14" s="2"/>
      <c r="F14" s="2"/>
      <c r="G14" s="2" t="s">
        <v>156</v>
      </c>
      <c r="H14" s="2"/>
      <c r="I14" s="2"/>
      <c r="J14" s="2"/>
      <c r="K14" s="2"/>
      <c r="L14" s="2"/>
      <c r="N14" s="11">
        <v>700000</v>
      </c>
      <c r="P14" s="2"/>
      <c r="Q14" s="2"/>
      <c r="R14" s="2"/>
      <c r="S14" s="10" t="s">
        <v>40</v>
      </c>
      <c r="T14" s="10"/>
      <c r="V14" s="2"/>
      <c r="W14" s="2"/>
      <c r="X14" s="2"/>
      <c r="Z14" s="11">
        <v>1584012</v>
      </c>
      <c r="AB14" s="2"/>
      <c r="AC14" s="2"/>
      <c r="AD14" s="2"/>
      <c r="AE14" s="4">
        <v>156250</v>
      </c>
      <c r="AF14" s="4"/>
      <c r="AH14" s="2"/>
      <c r="AI14" s="2"/>
      <c r="AJ14" s="2"/>
      <c r="AL14" s="11">
        <v>275379</v>
      </c>
      <c r="AN14" s="2"/>
      <c r="AO14" s="2"/>
      <c r="AP14" s="2"/>
      <c r="AR14" s="11">
        <v>2715641</v>
      </c>
    </row>
    <row r="15" spans="1:44" ht="15">
      <c r="A15" s="2" t="s">
        <v>161</v>
      </c>
      <c r="B15" s="2"/>
      <c r="C15" s="2"/>
      <c r="D15" s="2"/>
      <c r="E15" s="2"/>
      <c r="F15" s="2"/>
      <c r="G15" s="2" t="s">
        <v>153</v>
      </c>
      <c r="H15" s="2"/>
      <c r="I15" s="2"/>
      <c r="J15" s="2"/>
      <c r="K15" s="2"/>
      <c r="L15" s="2"/>
      <c r="N15" s="11">
        <v>669459</v>
      </c>
      <c r="P15" s="2"/>
      <c r="Q15" s="2"/>
      <c r="R15" s="2"/>
      <c r="S15" s="10" t="s">
        <v>40</v>
      </c>
      <c r="T15" s="10"/>
      <c r="V15" s="2"/>
      <c r="W15" s="2"/>
      <c r="X15" s="2"/>
      <c r="Z15" s="11">
        <v>1705048</v>
      </c>
      <c r="AB15" s="2"/>
      <c r="AC15" s="2"/>
      <c r="AD15" s="2"/>
      <c r="AE15" s="4">
        <v>210437</v>
      </c>
      <c r="AF15" s="4"/>
      <c r="AH15" s="2"/>
      <c r="AI15" s="2"/>
      <c r="AJ15" s="2"/>
      <c r="AL15" s="11">
        <v>204114</v>
      </c>
      <c r="AN15" s="2"/>
      <c r="AO15" s="2"/>
      <c r="AP15" s="2"/>
      <c r="AR15" s="11">
        <v>2789058</v>
      </c>
    </row>
    <row r="16" spans="1:44" ht="15">
      <c r="A16" s="2" t="s">
        <v>162</v>
      </c>
      <c r="B16" s="2"/>
      <c r="C16" s="2"/>
      <c r="D16" s="2"/>
      <c r="E16" s="2"/>
      <c r="F16" s="2"/>
      <c r="G16" s="2" t="s">
        <v>155</v>
      </c>
      <c r="H16" s="2"/>
      <c r="I16" s="2"/>
      <c r="J16" s="2"/>
      <c r="K16" s="2"/>
      <c r="L16" s="2"/>
      <c r="N16" s="11">
        <v>662739</v>
      </c>
      <c r="P16" s="2"/>
      <c r="Q16" s="2"/>
      <c r="R16" s="2"/>
      <c r="S16" s="10" t="s">
        <v>40</v>
      </c>
      <c r="T16" s="10"/>
      <c r="V16" s="2"/>
      <c r="W16" s="2"/>
      <c r="X16" s="2"/>
      <c r="Z16" s="11">
        <v>1471597</v>
      </c>
      <c r="AB16" s="2"/>
      <c r="AC16" s="2"/>
      <c r="AD16" s="2"/>
      <c r="AE16" s="4">
        <v>279354</v>
      </c>
      <c r="AF16" s="4"/>
      <c r="AH16" s="2"/>
      <c r="AI16" s="2"/>
      <c r="AJ16" s="2"/>
      <c r="AL16" s="11">
        <v>204985</v>
      </c>
      <c r="AN16" s="2"/>
      <c r="AO16" s="2"/>
      <c r="AP16" s="2"/>
      <c r="AR16" s="11">
        <v>2618675</v>
      </c>
    </row>
    <row r="17" spans="4:44" ht="15">
      <c r="D17" s="2"/>
      <c r="E17" s="2"/>
      <c r="F17" s="2"/>
      <c r="G17" s="2" t="s">
        <v>156</v>
      </c>
      <c r="H17" s="2"/>
      <c r="I17" s="2"/>
      <c r="J17" s="2"/>
      <c r="K17" s="2"/>
      <c r="L17" s="2"/>
      <c r="N17" s="11">
        <v>637019</v>
      </c>
      <c r="P17" s="2"/>
      <c r="Q17" s="2"/>
      <c r="R17" s="2"/>
      <c r="S17" s="10" t="s">
        <v>40</v>
      </c>
      <c r="T17" s="10"/>
      <c r="V17" s="2"/>
      <c r="W17" s="2"/>
      <c r="X17" s="2"/>
      <c r="Z17" s="11">
        <v>1214505</v>
      </c>
      <c r="AB17" s="2"/>
      <c r="AC17" s="2"/>
      <c r="AD17" s="2"/>
      <c r="AE17" s="4">
        <v>290044</v>
      </c>
      <c r="AF17" s="4"/>
      <c r="AH17" s="2"/>
      <c r="AI17" s="2"/>
      <c r="AJ17" s="2"/>
      <c r="AL17" s="11">
        <v>194906</v>
      </c>
      <c r="AN17" s="2"/>
      <c r="AO17" s="2"/>
      <c r="AP17" s="2"/>
      <c r="AR17" s="11">
        <v>2336474</v>
      </c>
    </row>
    <row r="18" spans="1:44" ht="15">
      <c r="A18" s="2" t="s">
        <v>163</v>
      </c>
      <c r="B18" s="2"/>
      <c r="C18" s="2"/>
      <c r="D18" s="2"/>
      <c r="E18" s="2"/>
      <c r="F18" s="2"/>
      <c r="G18" s="2" t="s">
        <v>153</v>
      </c>
      <c r="H18" s="2"/>
      <c r="I18" s="2"/>
      <c r="J18" s="2"/>
      <c r="K18" s="2"/>
      <c r="L18" s="2"/>
      <c r="N18" s="11">
        <v>599835</v>
      </c>
      <c r="P18" s="2"/>
      <c r="Q18" s="2"/>
      <c r="R18" s="2"/>
      <c r="S18" s="10" t="s">
        <v>40</v>
      </c>
      <c r="T18" s="10"/>
      <c r="V18" s="2"/>
      <c r="W18" s="2"/>
      <c r="X18" s="2"/>
      <c r="Z18" s="11">
        <v>1527723</v>
      </c>
      <c r="AB18" s="2"/>
      <c r="AC18" s="2"/>
      <c r="AD18" s="2"/>
      <c r="AF18" t="s">
        <v>40</v>
      </c>
      <c r="AH18" s="2"/>
      <c r="AI18" s="2"/>
      <c r="AJ18" s="2"/>
      <c r="AL18" s="11">
        <v>314126</v>
      </c>
      <c r="AN18" s="2"/>
      <c r="AO18" s="2"/>
      <c r="AP18" s="2"/>
      <c r="AR18" s="11">
        <v>2441684</v>
      </c>
    </row>
    <row r="19" spans="1:44" ht="15">
      <c r="A19" s="2" t="s">
        <v>164</v>
      </c>
      <c r="B19" s="2"/>
      <c r="C19" s="2"/>
      <c r="D19" s="2"/>
      <c r="E19" s="2"/>
      <c r="F19" s="2"/>
      <c r="G19" s="2" t="s">
        <v>155</v>
      </c>
      <c r="H19" s="2"/>
      <c r="I19" s="2"/>
      <c r="J19" s="2"/>
      <c r="K19" s="2"/>
      <c r="L19" s="2"/>
      <c r="N19" s="11">
        <v>593814</v>
      </c>
      <c r="P19" s="2"/>
      <c r="Q19" s="2"/>
      <c r="R19" s="2"/>
      <c r="S19" s="10" t="s">
        <v>40</v>
      </c>
      <c r="T19" s="10"/>
      <c r="V19" s="2"/>
      <c r="W19" s="2"/>
      <c r="X19" s="2"/>
      <c r="Z19" s="11">
        <v>1318550</v>
      </c>
      <c r="AB19" s="2"/>
      <c r="AC19" s="2"/>
      <c r="AD19" s="2"/>
      <c r="AF19" t="s">
        <v>40</v>
      </c>
      <c r="AH19" s="2"/>
      <c r="AI19" s="2"/>
      <c r="AJ19" s="2"/>
      <c r="AL19" s="11">
        <v>313659</v>
      </c>
      <c r="AN19" s="2"/>
      <c r="AO19" s="2"/>
      <c r="AP19" s="2"/>
      <c r="AR19" s="11">
        <v>2226023</v>
      </c>
    </row>
    <row r="20" spans="4:4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</sheetData>
  <sheetProtection selectLockedCells="1" selectUnlockedCells="1"/>
  <mergeCells count="184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N6:AP6"/>
    <mergeCell ref="AQ6:AR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N7:AP7"/>
    <mergeCell ref="AQ7:AR7"/>
    <mergeCell ref="D8:F8"/>
    <mergeCell ref="G8:I8"/>
    <mergeCell ref="J8:L8"/>
    <mergeCell ref="M8:N8"/>
    <mergeCell ref="P8:R8"/>
    <mergeCell ref="S8:T8"/>
    <mergeCell ref="V8:X8"/>
    <mergeCell ref="AB8:AD8"/>
    <mergeCell ref="AE8:AF8"/>
    <mergeCell ref="AH8:AJ8"/>
    <mergeCell ref="AK8:AL8"/>
    <mergeCell ref="AN8:AP8"/>
    <mergeCell ref="AQ8:AR8"/>
    <mergeCell ref="A9:C9"/>
    <mergeCell ref="D9:F9"/>
    <mergeCell ref="G9:I9"/>
    <mergeCell ref="J9:L9"/>
    <mergeCell ref="P9:R9"/>
    <mergeCell ref="S9:T9"/>
    <mergeCell ref="V9:X9"/>
    <mergeCell ref="AB9:AD9"/>
    <mergeCell ref="AH9:AJ9"/>
    <mergeCell ref="AN9:AP9"/>
    <mergeCell ref="A10:C10"/>
    <mergeCell ref="D10:F10"/>
    <mergeCell ref="G10:I10"/>
    <mergeCell ref="J10:L10"/>
    <mergeCell ref="P10:R10"/>
    <mergeCell ref="S10:T10"/>
    <mergeCell ref="V10:X10"/>
    <mergeCell ref="AB10:AD10"/>
    <mergeCell ref="AH10:AJ10"/>
    <mergeCell ref="AN10:AP10"/>
    <mergeCell ref="D11:F11"/>
    <mergeCell ref="G11:I11"/>
    <mergeCell ref="J11:L11"/>
    <mergeCell ref="P11:R11"/>
    <mergeCell ref="S11:T11"/>
    <mergeCell ref="V11:X11"/>
    <mergeCell ref="AB11:AD11"/>
    <mergeCell ref="AH11:AJ11"/>
    <mergeCell ref="AN11:AP11"/>
    <mergeCell ref="A12:C12"/>
    <mergeCell ref="D12:F12"/>
    <mergeCell ref="G12:I12"/>
    <mergeCell ref="J12:L12"/>
    <mergeCell ref="P12:R12"/>
    <mergeCell ref="S12:T12"/>
    <mergeCell ref="V12:X12"/>
    <mergeCell ref="AB12:AD12"/>
    <mergeCell ref="AE12:AF12"/>
    <mergeCell ref="AH12:AJ12"/>
    <mergeCell ref="AN12:AP12"/>
    <mergeCell ref="A13:C13"/>
    <mergeCell ref="D13:F13"/>
    <mergeCell ref="G13:I13"/>
    <mergeCell ref="J13:L13"/>
    <mergeCell ref="P13:R13"/>
    <mergeCell ref="S13:T13"/>
    <mergeCell ref="V13:X13"/>
    <mergeCell ref="AB13:AD13"/>
    <mergeCell ref="AE13:AF13"/>
    <mergeCell ref="AH13:AJ13"/>
    <mergeCell ref="AN13:AP13"/>
    <mergeCell ref="D14:F14"/>
    <mergeCell ref="G14:I14"/>
    <mergeCell ref="J14:L14"/>
    <mergeCell ref="P14:R14"/>
    <mergeCell ref="S14:T14"/>
    <mergeCell ref="V14:X14"/>
    <mergeCell ref="AB14:AD14"/>
    <mergeCell ref="AE14:AF14"/>
    <mergeCell ref="AH14:AJ14"/>
    <mergeCell ref="AN14:AP14"/>
    <mergeCell ref="A15:C15"/>
    <mergeCell ref="D15:F15"/>
    <mergeCell ref="G15:I15"/>
    <mergeCell ref="J15:L15"/>
    <mergeCell ref="P15:R15"/>
    <mergeCell ref="S15:T15"/>
    <mergeCell ref="V15:X15"/>
    <mergeCell ref="AB15:AD15"/>
    <mergeCell ref="AE15:AF15"/>
    <mergeCell ref="AH15:AJ15"/>
    <mergeCell ref="AN15:AP15"/>
    <mergeCell ref="A16:C16"/>
    <mergeCell ref="D16:F16"/>
    <mergeCell ref="G16:I16"/>
    <mergeCell ref="J16:L16"/>
    <mergeCell ref="P16:R16"/>
    <mergeCell ref="S16:T16"/>
    <mergeCell ref="V16:X16"/>
    <mergeCell ref="AB16:AD16"/>
    <mergeCell ref="AE16:AF16"/>
    <mergeCell ref="AH16:AJ16"/>
    <mergeCell ref="AN16:AP16"/>
    <mergeCell ref="D17:F17"/>
    <mergeCell ref="G17:I17"/>
    <mergeCell ref="J17:L17"/>
    <mergeCell ref="P17:R17"/>
    <mergeCell ref="S17:T17"/>
    <mergeCell ref="V17:X17"/>
    <mergeCell ref="AB17:AD17"/>
    <mergeCell ref="AE17:AF17"/>
    <mergeCell ref="AH17:AJ17"/>
    <mergeCell ref="AN17:AP17"/>
    <mergeCell ref="A18:C18"/>
    <mergeCell ref="D18:F18"/>
    <mergeCell ref="G18:I18"/>
    <mergeCell ref="J18:L18"/>
    <mergeCell ref="P18:R18"/>
    <mergeCell ref="S18:T18"/>
    <mergeCell ref="V18:X18"/>
    <mergeCell ref="AB18:AD18"/>
    <mergeCell ref="AH18:AJ18"/>
    <mergeCell ref="AN18:AP18"/>
    <mergeCell ref="A19:C19"/>
    <mergeCell ref="D19:F19"/>
    <mergeCell ref="G19:I19"/>
    <mergeCell ref="J19:L19"/>
    <mergeCell ref="P19:R19"/>
    <mergeCell ref="S19:T19"/>
    <mergeCell ref="V19:X19"/>
    <mergeCell ref="AB19:AD19"/>
    <mergeCell ref="AH19:AJ19"/>
    <mergeCell ref="AN19:AP19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1:27" ht="39.75" customHeight="1">
      <c r="A5" s="1" t="s">
        <v>35</v>
      </c>
      <c r="B5" s="1"/>
      <c r="C5" s="1"/>
      <c r="D5" s="2"/>
      <c r="E5" s="2"/>
      <c r="F5" s="2"/>
      <c r="G5" s="3" t="s">
        <v>166</v>
      </c>
      <c r="H5" s="3"/>
      <c r="I5" s="3"/>
      <c r="J5" s="2"/>
      <c r="K5" s="2"/>
      <c r="L5" s="2"/>
      <c r="M5" s="3" t="s">
        <v>167</v>
      </c>
      <c r="N5" s="3"/>
      <c r="O5" s="3"/>
      <c r="P5" s="2"/>
      <c r="Q5" s="2"/>
      <c r="R5" s="2"/>
      <c r="S5" s="3" t="s">
        <v>168</v>
      </c>
      <c r="T5" s="3"/>
      <c r="U5" s="3"/>
      <c r="V5" s="2"/>
      <c r="W5" s="2"/>
      <c r="X5" s="2"/>
      <c r="Y5" s="6" t="s">
        <v>38</v>
      </c>
      <c r="Z5" s="6"/>
      <c r="AA5" s="6"/>
    </row>
    <row r="6" spans="1:27" ht="15">
      <c r="A6" s="2" t="s">
        <v>73</v>
      </c>
      <c r="B6" s="2"/>
      <c r="C6" s="2"/>
      <c r="D6" s="2"/>
      <c r="E6" s="2"/>
      <c r="F6" s="2"/>
      <c r="G6" s="4">
        <v>2406365</v>
      </c>
      <c r="H6" s="4"/>
      <c r="I6" s="4"/>
      <c r="J6" s="2"/>
      <c r="K6" s="2"/>
      <c r="L6" s="2"/>
      <c r="M6" s="4">
        <v>9300000</v>
      </c>
      <c r="N6" s="4"/>
      <c r="O6" s="4"/>
      <c r="P6" s="2"/>
      <c r="Q6" s="2"/>
      <c r="R6" s="2"/>
      <c r="S6" s="2" t="s">
        <v>40</v>
      </c>
      <c r="T6" s="2"/>
      <c r="U6" s="2"/>
      <c r="V6" s="2"/>
      <c r="W6" s="2"/>
      <c r="X6" s="2"/>
      <c r="Y6" s="4">
        <v>11706365</v>
      </c>
      <c r="Z6" s="4"/>
      <c r="AA6" s="4"/>
    </row>
    <row r="7" spans="1:27" ht="15">
      <c r="A7" s="2" t="s">
        <v>75</v>
      </c>
      <c r="B7" s="2"/>
      <c r="C7" s="2"/>
      <c r="D7" s="2"/>
      <c r="E7" s="2"/>
      <c r="F7" s="2"/>
      <c r="G7" s="4">
        <v>806683</v>
      </c>
      <c r="H7" s="4"/>
      <c r="I7" s="4"/>
      <c r="J7" s="2"/>
      <c r="K7" s="2"/>
      <c r="L7" s="2"/>
      <c r="M7" s="2" t="s">
        <v>40</v>
      </c>
      <c r="N7" s="2"/>
      <c r="O7" s="2"/>
      <c r="P7" s="2"/>
      <c r="Q7" s="2"/>
      <c r="R7" s="2"/>
      <c r="S7" s="4">
        <v>472500</v>
      </c>
      <c r="T7" s="4"/>
      <c r="U7" s="4"/>
      <c r="V7" s="2"/>
      <c r="W7" s="2"/>
      <c r="X7" s="2"/>
      <c r="Y7" s="4">
        <v>1279183</v>
      </c>
      <c r="Z7" s="4"/>
      <c r="AA7" s="4"/>
    </row>
    <row r="8" spans="1:27" ht="15">
      <c r="A8" s="2" t="s">
        <v>77</v>
      </c>
      <c r="B8" s="2"/>
      <c r="C8" s="2"/>
      <c r="D8" s="2"/>
      <c r="E8" s="2"/>
      <c r="F8" s="2"/>
      <c r="G8" s="4">
        <v>1816500</v>
      </c>
      <c r="H8" s="4"/>
      <c r="I8" s="4"/>
      <c r="J8" s="2"/>
      <c r="K8" s="2"/>
      <c r="L8" s="2"/>
      <c r="M8" s="2" t="s">
        <v>40</v>
      </c>
      <c r="N8" s="2"/>
      <c r="O8" s="2"/>
      <c r="P8" s="2"/>
      <c r="Q8" s="2"/>
      <c r="R8" s="2"/>
      <c r="S8" s="4">
        <v>1050000</v>
      </c>
      <c r="T8" s="4"/>
      <c r="U8" s="4"/>
      <c r="V8" s="2"/>
      <c r="W8" s="2"/>
      <c r="X8" s="2"/>
      <c r="Y8" s="4">
        <v>2866500</v>
      </c>
      <c r="Z8" s="4"/>
      <c r="AA8" s="4"/>
    </row>
    <row r="9" spans="1:27" ht="15">
      <c r="A9" s="2" t="s">
        <v>79</v>
      </c>
      <c r="B9" s="2"/>
      <c r="C9" s="2"/>
      <c r="D9" s="2"/>
      <c r="E9" s="2"/>
      <c r="F9" s="2"/>
      <c r="G9" s="4">
        <v>984345</v>
      </c>
      <c r="H9" s="4"/>
      <c r="I9" s="4"/>
      <c r="J9" s="2"/>
      <c r="K9" s="2"/>
      <c r="L9" s="2"/>
      <c r="M9" s="2" t="s">
        <v>40</v>
      </c>
      <c r="N9" s="2"/>
      <c r="O9" s="2"/>
      <c r="P9" s="2"/>
      <c r="Q9" s="2"/>
      <c r="R9" s="2"/>
      <c r="S9" s="4">
        <v>720703</v>
      </c>
      <c r="T9" s="4"/>
      <c r="U9" s="4"/>
      <c r="V9" s="2"/>
      <c r="W9" s="2"/>
      <c r="X9" s="2"/>
      <c r="Y9" s="4">
        <v>1705048</v>
      </c>
      <c r="Z9" s="4"/>
      <c r="AA9" s="4"/>
    </row>
    <row r="10" spans="1:27" ht="15">
      <c r="A10" s="2" t="s">
        <v>80</v>
      </c>
      <c r="B10" s="2"/>
      <c r="C10" s="2"/>
      <c r="D10" s="2"/>
      <c r="E10" s="2"/>
      <c r="F10" s="2"/>
      <c r="G10" s="4">
        <v>881973</v>
      </c>
      <c r="H10" s="4"/>
      <c r="I10" s="4"/>
      <c r="J10" s="2"/>
      <c r="K10" s="2"/>
      <c r="L10" s="2"/>
      <c r="M10" s="2" t="s">
        <v>40</v>
      </c>
      <c r="N10" s="2"/>
      <c r="O10" s="2"/>
      <c r="P10" s="2"/>
      <c r="Q10" s="2"/>
      <c r="R10" s="2"/>
      <c r="S10" s="4">
        <v>645750</v>
      </c>
      <c r="T10" s="4"/>
      <c r="U10" s="4"/>
      <c r="V10" s="2"/>
      <c r="W10" s="2"/>
      <c r="X10" s="2"/>
      <c r="Y10" s="4">
        <v>1527723</v>
      </c>
      <c r="Z10" s="4"/>
      <c r="AA10" s="4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1:27" ht="15">
      <c r="A5" s="1" t="s">
        <v>35</v>
      </c>
      <c r="B5" s="1"/>
      <c r="C5" s="1"/>
      <c r="D5" s="2"/>
      <c r="E5" s="2"/>
      <c r="F5" s="2"/>
      <c r="G5" s="3" t="s">
        <v>170</v>
      </c>
      <c r="H5" s="3"/>
      <c r="I5" s="3"/>
      <c r="J5" s="2"/>
      <c r="K5" s="2"/>
      <c r="L5" s="2"/>
      <c r="M5" s="3" t="s">
        <v>171</v>
      </c>
      <c r="N5" s="3"/>
      <c r="O5" s="3"/>
      <c r="P5" s="2"/>
      <c r="Q5" s="2"/>
      <c r="R5" s="2"/>
      <c r="S5" s="3" t="s">
        <v>172</v>
      </c>
      <c r="T5" s="3"/>
      <c r="U5" s="3"/>
      <c r="V5" s="2"/>
      <c r="W5" s="2"/>
      <c r="X5" s="2"/>
      <c r="Y5" s="3" t="s">
        <v>173</v>
      </c>
      <c r="Z5" s="3"/>
      <c r="AA5" s="3"/>
    </row>
    <row r="6" spans="1:27" ht="15">
      <c r="A6" s="2" t="s">
        <v>73</v>
      </c>
      <c r="B6" s="2"/>
      <c r="C6" s="2"/>
      <c r="D6" s="2"/>
      <c r="E6" s="2"/>
      <c r="F6" s="2"/>
      <c r="G6" s="4">
        <v>32861</v>
      </c>
      <c r="H6" s="4"/>
      <c r="I6" s="4"/>
      <c r="J6" s="2"/>
      <c r="K6" s="2"/>
      <c r="L6" s="2"/>
      <c r="M6" s="2" t="s">
        <v>40</v>
      </c>
      <c r="N6" s="2"/>
      <c r="O6" s="2"/>
      <c r="P6" s="2"/>
      <c r="Q6" s="2"/>
      <c r="R6" s="2"/>
      <c r="S6" s="4">
        <v>256160</v>
      </c>
      <c r="T6" s="4"/>
      <c r="U6" s="4"/>
      <c r="V6" s="2"/>
      <c r="W6" s="2"/>
      <c r="X6" s="2"/>
      <c r="Y6" s="4">
        <v>289021</v>
      </c>
      <c r="Z6" s="4"/>
      <c r="AA6" s="4"/>
    </row>
    <row r="7" spans="1:27" ht="15">
      <c r="A7" s="2" t="s">
        <v>75</v>
      </c>
      <c r="B7" s="2"/>
      <c r="C7" s="2"/>
      <c r="D7" s="2"/>
      <c r="E7" s="2"/>
      <c r="F7" s="2"/>
      <c r="G7" s="2" t="s">
        <v>40</v>
      </c>
      <c r="H7" s="2"/>
      <c r="I7" s="2"/>
      <c r="J7" s="2"/>
      <c r="K7" s="2"/>
      <c r="L7" s="2"/>
      <c r="M7" s="2" t="s">
        <v>40</v>
      </c>
      <c r="N7" s="2"/>
      <c r="O7" s="2"/>
      <c r="P7" s="2"/>
      <c r="Q7" s="2"/>
      <c r="R7" s="2"/>
      <c r="S7" s="2" t="s">
        <v>40</v>
      </c>
      <c r="T7" s="2"/>
      <c r="U7" s="2"/>
      <c r="V7" s="2"/>
      <c r="W7" s="2"/>
      <c r="X7" s="2"/>
      <c r="Y7" s="2" t="s">
        <v>40</v>
      </c>
      <c r="Z7" s="2"/>
      <c r="AA7" s="2"/>
    </row>
    <row r="8" spans="1:27" ht="15">
      <c r="A8" s="2" t="s">
        <v>77</v>
      </c>
      <c r="B8" s="2"/>
      <c r="C8" s="2"/>
      <c r="D8" s="2"/>
      <c r="E8" s="2"/>
      <c r="F8" s="2"/>
      <c r="G8" s="2" t="s">
        <v>40</v>
      </c>
      <c r="H8" s="2"/>
      <c r="I8" s="2"/>
      <c r="J8" s="2"/>
      <c r="K8" s="2"/>
      <c r="L8" s="2"/>
      <c r="M8" s="4">
        <v>156250</v>
      </c>
      <c r="N8" s="4"/>
      <c r="O8" s="4"/>
      <c r="P8" s="2"/>
      <c r="Q8" s="2"/>
      <c r="R8" s="2"/>
      <c r="S8" s="2" t="s">
        <v>40</v>
      </c>
      <c r="T8" s="2"/>
      <c r="U8" s="2"/>
      <c r="V8" s="2"/>
      <c r="W8" s="2"/>
      <c r="X8" s="2"/>
      <c r="Y8" s="4">
        <v>156250</v>
      </c>
      <c r="Z8" s="4"/>
      <c r="AA8" s="4"/>
    </row>
    <row r="9" spans="1:27" ht="15">
      <c r="A9" s="2" t="s">
        <v>79</v>
      </c>
      <c r="B9" s="2"/>
      <c r="C9" s="2"/>
      <c r="D9" s="2"/>
      <c r="E9" s="2"/>
      <c r="F9" s="2"/>
      <c r="G9" s="2" t="s">
        <v>40</v>
      </c>
      <c r="H9" s="2"/>
      <c r="I9" s="2"/>
      <c r="J9" s="2"/>
      <c r="K9" s="2"/>
      <c r="L9" s="2"/>
      <c r="M9" s="4">
        <v>183929</v>
      </c>
      <c r="N9" s="4"/>
      <c r="O9" s="4"/>
      <c r="P9" s="2"/>
      <c r="Q9" s="2"/>
      <c r="R9" s="2"/>
      <c r="S9" s="4">
        <v>26508</v>
      </c>
      <c r="T9" s="4"/>
      <c r="U9" s="4"/>
      <c r="V9" s="2"/>
      <c r="W9" s="2"/>
      <c r="X9" s="2"/>
      <c r="Y9" s="4">
        <v>210437</v>
      </c>
      <c r="Z9" s="4"/>
      <c r="AA9" s="4"/>
    </row>
    <row r="10" spans="1:27" ht="15">
      <c r="A10" s="2" t="s">
        <v>80</v>
      </c>
      <c r="B10" s="2"/>
      <c r="C10" s="2"/>
      <c r="D10" s="2"/>
      <c r="E10" s="2"/>
      <c r="F10" s="2"/>
      <c r="G10" s="2" t="s">
        <v>40</v>
      </c>
      <c r="H10" s="2"/>
      <c r="I10" s="2"/>
      <c r="J10" s="2"/>
      <c r="K10" s="2"/>
      <c r="L10" s="2"/>
      <c r="M10" s="2" t="s">
        <v>40</v>
      </c>
      <c r="N10" s="2"/>
      <c r="O10" s="2"/>
      <c r="P10" s="2"/>
      <c r="Q10" s="2"/>
      <c r="R10" s="2"/>
      <c r="S10" s="2" t="s">
        <v>40</v>
      </c>
      <c r="T10" s="2"/>
      <c r="U10" s="2"/>
      <c r="V10" s="2"/>
      <c r="W10" s="2"/>
      <c r="X10" s="2"/>
      <c r="Y10" s="2" t="s">
        <v>40</v>
      </c>
      <c r="Z10" s="2"/>
      <c r="AA10" s="2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45" ht="39.75" customHeight="1">
      <c r="A5" s="1" t="s">
        <v>35</v>
      </c>
      <c r="B5" s="1"/>
      <c r="C5" s="1"/>
      <c r="D5" s="2"/>
      <c r="E5" s="2"/>
      <c r="F5" s="2"/>
      <c r="G5" s="3" t="s">
        <v>175</v>
      </c>
      <c r="H5" s="3"/>
      <c r="I5" s="3"/>
      <c r="J5" s="2"/>
      <c r="K5" s="2"/>
      <c r="L5" s="2"/>
      <c r="M5" s="6" t="s">
        <v>176</v>
      </c>
      <c r="N5" s="6"/>
      <c r="O5" s="6"/>
      <c r="P5" s="2"/>
      <c r="Q5" s="2"/>
      <c r="R5" s="2"/>
      <c r="S5" s="6" t="s">
        <v>177</v>
      </c>
      <c r="T5" s="6"/>
      <c r="U5" s="6"/>
      <c r="V5" s="2"/>
      <c r="W5" s="2"/>
      <c r="X5" s="2"/>
      <c r="Y5" s="6" t="s">
        <v>178</v>
      </c>
      <c r="Z5" s="6"/>
      <c r="AA5" s="6"/>
      <c r="AB5" s="2"/>
      <c r="AC5" s="2"/>
      <c r="AD5" s="2"/>
      <c r="AE5" s="6" t="s">
        <v>179</v>
      </c>
      <c r="AF5" s="6"/>
      <c r="AG5" s="6"/>
      <c r="AH5" s="2"/>
      <c r="AI5" s="2"/>
      <c r="AJ5" s="2"/>
      <c r="AK5" s="6" t="s">
        <v>180</v>
      </c>
      <c r="AL5" s="6"/>
      <c r="AM5" s="6"/>
      <c r="AN5" s="2"/>
      <c r="AO5" s="2"/>
      <c r="AP5" s="2"/>
      <c r="AQ5" s="6" t="s">
        <v>38</v>
      </c>
      <c r="AR5" s="6"/>
      <c r="AS5" s="6"/>
    </row>
    <row r="6" spans="1:45" ht="15">
      <c r="A6" s="2" t="s">
        <v>73</v>
      </c>
      <c r="B6" s="2"/>
      <c r="C6" s="2"/>
      <c r="D6" s="2"/>
      <c r="E6" s="2"/>
      <c r="F6" s="2"/>
      <c r="G6" s="4">
        <v>51192</v>
      </c>
      <c r="H6" s="4"/>
      <c r="I6" s="4"/>
      <c r="J6" s="2"/>
      <c r="K6" s="2"/>
      <c r="L6" s="2"/>
      <c r="M6" s="4">
        <v>10668</v>
      </c>
      <c r="N6" s="4"/>
      <c r="O6" s="4"/>
      <c r="P6" s="2"/>
      <c r="Q6" s="2"/>
      <c r="R6" s="2"/>
      <c r="S6" s="4">
        <v>33229</v>
      </c>
      <c r="T6" s="4"/>
      <c r="U6" s="4"/>
      <c r="V6" s="2"/>
      <c r="W6" s="2"/>
      <c r="X6" s="2"/>
      <c r="Y6" s="4">
        <v>45000</v>
      </c>
      <c r="Z6" s="4"/>
      <c r="AA6" s="4"/>
      <c r="AB6" s="2"/>
      <c r="AC6" s="2"/>
      <c r="AD6" s="2"/>
      <c r="AE6" s="4">
        <v>177690</v>
      </c>
      <c r="AF6" s="4"/>
      <c r="AG6" s="4"/>
      <c r="AH6" s="2"/>
      <c r="AI6" s="2"/>
      <c r="AJ6" s="2"/>
      <c r="AK6" s="4">
        <v>8340</v>
      </c>
      <c r="AL6" s="4"/>
      <c r="AM6" s="4"/>
      <c r="AN6" s="2"/>
      <c r="AO6" s="2"/>
      <c r="AP6" s="2"/>
      <c r="AQ6" s="4">
        <v>326119</v>
      </c>
      <c r="AR6" s="4"/>
      <c r="AS6" s="4"/>
    </row>
    <row r="7" spans="1:45" ht="15">
      <c r="A7" s="2" t="s">
        <v>75</v>
      </c>
      <c r="B7" s="2"/>
      <c r="C7" s="2"/>
      <c r="D7" s="2"/>
      <c r="E7" s="2"/>
      <c r="F7" s="2"/>
      <c r="G7" s="4">
        <v>180954</v>
      </c>
      <c r="H7" s="4"/>
      <c r="I7" s="4"/>
      <c r="J7" s="2"/>
      <c r="K7" s="2"/>
      <c r="L7" s="2"/>
      <c r="M7" s="4">
        <v>5608</v>
      </c>
      <c r="N7" s="4"/>
      <c r="O7" s="4"/>
      <c r="P7" s="2"/>
      <c r="Q7" s="2"/>
      <c r="R7" s="2"/>
      <c r="S7" s="4">
        <v>1556</v>
      </c>
      <c r="T7" s="4"/>
      <c r="U7" s="4"/>
      <c r="V7" s="2"/>
      <c r="W7" s="2"/>
      <c r="X7" s="2"/>
      <c r="Y7" s="4">
        <v>15000</v>
      </c>
      <c r="Z7" s="4"/>
      <c r="AA7" s="4"/>
      <c r="AB7" s="2"/>
      <c r="AC7" s="2"/>
      <c r="AD7" s="2"/>
      <c r="AE7" s="2" t="s">
        <v>40</v>
      </c>
      <c r="AF7" s="2"/>
      <c r="AG7" s="2"/>
      <c r="AH7" s="2"/>
      <c r="AI7" s="2"/>
      <c r="AJ7" s="2"/>
      <c r="AK7" s="4">
        <v>1785</v>
      </c>
      <c r="AL7" s="4"/>
      <c r="AM7" s="4"/>
      <c r="AN7" s="2"/>
      <c r="AO7" s="2"/>
      <c r="AP7" s="2"/>
      <c r="AQ7" s="4">
        <v>204903</v>
      </c>
      <c r="AR7" s="4"/>
      <c r="AS7" s="4"/>
    </row>
    <row r="8" spans="1:45" ht="15">
      <c r="A8" s="2" t="s">
        <v>77</v>
      </c>
      <c r="B8" s="2"/>
      <c r="C8" s="2"/>
      <c r="D8" s="2"/>
      <c r="E8" s="2"/>
      <c r="F8" s="2"/>
      <c r="G8" s="4">
        <v>579423</v>
      </c>
      <c r="H8" s="4"/>
      <c r="I8" s="4"/>
      <c r="J8" s="2"/>
      <c r="K8" s="2"/>
      <c r="L8" s="2"/>
      <c r="M8" s="4">
        <v>4990</v>
      </c>
      <c r="N8" s="4"/>
      <c r="O8" s="4"/>
      <c r="P8" s="2"/>
      <c r="Q8" s="2"/>
      <c r="R8" s="2"/>
      <c r="S8" s="4">
        <v>6933</v>
      </c>
      <c r="T8" s="4"/>
      <c r="U8" s="4"/>
      <c r="V8" s="2"/>
      <c r="W8" s="2"/>
      <c r="X8" s="2"/>
      <c r="Y8" s="4">
        <v>25000</v>
      </c>
      <c r="Z8" s="4"/>
      <c r="AA8" s="4"/>
      <c r="AB8" s="2"/>
      <c r="AC8" s="2"/>
      <c r="AD8" s="2"/>
      <c r="AE8" s="2" t="s">
        <v>40</v>
      </c>
      <c r="AF8" s="2"/>
      <c r="AG8" s="2"/>
      <c r="AH8" s="2"/>
      <c r="AI8" s="2"/>
      <c r="AJ8" s="2"/>
      <c r="AK8" s="4">
        <v>1785</v>
      </c>
      <c r="AL8" s="4"/>
      <c r="AM8" s="4"/>
      <c r="AN8" s="2"/>
      <c r="AO8" s="2"/>
      <c r="AP8" s="2"/>
      <c r="AQ8" s="4">
        <v>618131</v>
      </c>
      <c r="AR8" s="4"/>
      <c r="AS8" s="4"/>
    </row>
    <row r="9" spans="1:45" ht="15">
      <c r="A9" s="2" t="s">
        <v>79</v>
      </c>
      <c r="B9" s="2"/>
      <c r="C9" s="2"/>
      <c r="D9" s="2"/>
      <c r="E9" s="2"/>
      <c r="F9" s="2"/>
      <c r="G9" s="4">
        <v>144562</v>
      </c>
      <c r="H9" s="4"/>
      <c r="I9" s="4"/>
      <c r="J9" s="2"/>
      <c r="K9" s="2"/>
      <c r="L9" s="2"/>
      <c r="M9" s="4">
        <v>10036</v>
      </c>
      <c r="N9" s="4"/>
      <c r="O9" s="4"/>
      <c r="P9" s="2"/>
      <c r="Q9" s="2"/>
      <c r="R9" s="2"/>
      <c r="S9" s="4">
        <v>15560</v>
      </c>
      <c r="T9" s="4"/>
      <c r="U9" s="4"/>
      <c r="V9" s="2"/>
      <c r="W9" s="2"/>
      <c r="X9" s="2"/>
      <c r="Y9" s="4">
        <v>25000</v>
      </c>
      <c r="Z9" s="4"/>
      <c r="AA9" s="4"/>
      <c r="AB9" s="2"/>
      <c r="AC9" s="2"/>
      <c r="AD9" s="2"/>
      <c r="AE9" s="2" t="s">
        <v>40</v>
      </c>
      <c r="AF9" s="2"/>
      <c r="AG9" s="2"/>
      <c r="AH9" s="2"/>
      <c r="AI9" s="2"/>
      <c r="AJ9" s="2"/>
      <c r="AK9" s="4">
        <v>8956</v>
      </c>
      <c r="AL9" s="4"/>
      <c r="AM9" s="4"/>
      <c r="AN9" s="2"/>
      <c r="AO9" s="2"/>
      <c r="AP9" s="2"/>
      <c r="AQ9" s="4">
        <v>204114</v>
      </c>
      <c r="AR9" s="4"/>
      <c r="AS9" s="4"/>
    </row>
    <row r="10" spans="1:45" ht="15">
      <c r="A10" s="2" t="s">
        <v>80</v>
      </c>
      <c r="B10" s="2"/>
      <c r="C10" s="2"/>
      <c r="D10" s="2"/>
      <c r="E10" s="2"/>
      <c r="F10" s="2"/>
      <c r="G10" s="4">
        <v>290830</v>
      </c>
      <c r="H10" s="4"/>
      <c r="I10" s="4"/>
      <c r="J10" s="2"/>
      <c r="K10" s="2"/>
      <c r="L10" s="2"/>
      <c r="M10" s="4">
        <v>4139</v>
      </c>
      <c r="N10" s="4"/>
      <c r="O10" s="4"/>
      <c r="P10" s="2"/>
      <c r="Q10" s="2"/>
      <c r="R10" s="2"/>
      <c r="S10" s="4">
        <v>2372</v>
      </c>
      <c r="T10" s="4"/>
      <c r="U10" s="4"/>
      <c r="V10" s="2"/>
      <c r="W10" s="2"/>
      <c r="X10" s="2"/>
      <c r="Y10" s="4">
        <v>15000</v>
      </c>
      <c r="Z10" s="4"/>
      <c r="AA10" s="4"/>
      <c r="AB10" s="2"/>
      <c r="AC10" s="2"/>
      <c r="AD10" s="2"/>
      <c r="AE10" s="2" t="s">
        <v>40</v>
      </c>
      <c r="AF10" s="2"/>
      <c r="AG10" s="2"/>
      <c r="AH10" s="2"/>
      <c r="AI10" s="2"/>
      <c r="AJ10" s="2"/>
      <c r="AK10" s="4">
        <v>1785</v>
      </c>
      <c r="AL10" s="4"/>
      <c r="AM10" s="4"/>
      <c r="AN10" s="2"/>
      <c r="AO10" s="2"/>
      <c r="AP10" s="2"/>
      <c r="AQ10" s="4">
        <v>314126</v>
      </c>
      <c r="AR10" s="4"/>
      <c r="AS10" s="4"/>
    </row>
  </sheetData>
  <sheetProtection selectLockedCells="1" selectUnlockedCells="1"/>
  <mergeCells count="9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1:2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">
        <v>182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 t="s">
        <v>35</v>
      </c>
      <c r="B6" s="1"/>
      <c r="C6" s="1"/>
      <c r="D6" s="2"/>
      <c r="E6" s="2"/>
      <c r="F6" s="2"/>
      <c r="G6" s="3" t="s">
        <v>183</v>
      </c>
      <c r="H6" s="3"/>
      <c r="I6" s="3"/>
      <c r="J6" s="2"/>
      <c r="K6" s="2"/>
      <c r="L6" s="2"/>
      <c r="M6" s="3" t="s">
        <v>184</v>
      </c>
      <c r="N6" s="3"/>
      <c r="O6" s="3"/>
      <c r="P6" s="2"/>
      <c r="Q6" s="2"/>
      <c r="R6" s="2"/>
      <c r="S6" s="3" t="s">
        <v>185</v>
      </c>
      <c r="T6" s="3"/>
      <c r="U6" s="3"/>
      <c r="V6" s="2"/>
      <c r="W6" s="2"/>
      <c r="X6" s="2"/>
      <c r="Y6" s="3" t="s">
        <v>186</v>
      </c>
      <c r="Z6" s="3"/>
      <c r="AA6" s="3"/>
    </row>
    <row r="7" spans="1:27" ht="15">
      <c r="A7" s="2" t="s">
        <v>73</v>
      </c>
      <c r="B7" s="2"/>
      <c r="C7" s="2"/>
      <c r="D7" s="2"/>
      <c r="E7" s="2"/>
      <c r="F7" s="2"/>
      <c r="G7" s="2" t="s">
        <v>187</v>
      </c>
      <c r="H7" s="2"/>
      <c r="I7" s="2"/>
      <c r="J7" s="2"/>
      <c r="K7" s="2"/>
      <c r="L7" s="2"/>
      <c r="M7" s="4">
        <v>123403</v>
      </c>
      <c r="N7" s="4"/>
      <c r="O7" s="4"/>
      <c r="P7" s="2"/>
      <c r="Q7" s="2"/>
      <c r="R7" s="2"/>
      <c r="S7" s="4">
        <v>1234033</v>
      </c>
      <c r="T7" s="4"/>
      <c r="U7" s="4"/>
      <c r="V7" s="2"/>
      <c r="W7" s="2"/>
      <c r="X7" s="2"/>
      <c r="Y7" s="4">
        <v>2776575</v>
      </c>
      <c r="Z7" s="4"/>
      <c r="AA7" s="4"/>
    </row>
    <row r="8" spans="1:27" ht="15">
      <c r="A8" s="2"/>
      <c r="B8" s="2"/>
      <c r="C8" s="2"/>
      <c r="D8" s="2"/>
      <c r="E8" s="2"/>
      <c r="F8" s="2"/>
      <c r="G8" s="2" t="s">
        <v>188</v>
      </c>
      <c r="H8" s="2"/>
      <c r="I8" s="2"/>
      <c r="J8" s="2"/>
      <c r="K8" s="2"/>
      <c r="L8" s="2"/>
      <c r="M8" s="4">
        <v>670000</v>
      </c>
      <c r="N8" s="4"/>
      <c r="O8" s="4"/>
      <c r="P8" s="2"/>
      <c r="Q8" s="2"/>
      <c r="R8" s="2"/>
      <c r="S8" s="4">
        <v>6700000</v>
      </c>
      <c r="T8" s="4"/>
      <c r="U8" s="4"/>
      <c r="V8" s="2"/>
      <c r="W8" s="2"/>
      <c r="X8" s="2"/>
      <c r="Y8" s="4">
        <v>10050000</v>
      </c>
      <c r="Z8" s="4"/>
      <c r="AA8" s="4"/>
    </row>
    <row r="9" spans="1:27" ht="15">
      <c r="A9" s="2" t="s">
        <v>75</v>
      </c>
      <c r="B9" s="2"/>
      <c r="C9" s="2"/>
      <c r="D9" s="2"/>
      <c r="E9" s="2"/>
      <c r="F9" s="2"/>
      <c r="G9" s="2" t="s">
        <v>187</v>
      </c>
      <c r="H9" s="2"/>
      <c r="I9" s="2"/>
      <c r="J9" s="2"/>
      <c r="K9" s="2"/>
      <c r="L9" s="2"/>
      <c r="M9" s="4">
        <v>41368</v>
      </c>
      <c r="N9" s="4"/>
      <c r="O9" s="4"/>
      <c r="P9" s="2"/>
      <c r="Q9" s="2"/>
      <c r="R9" s="2"/>
      <c r="S9" s="4">
        <v>413684</v>
      </c>
      <c r="T9" s="4"/>
      <c r="U9" s="4"/>
      <c r="V9" s="2"/>
      <c r="W9" s="2"/>
      <c r="X9" s="2"/>
      <c r="Y9" s="4">
        <v>930788</v>
      </c>
      <c r="Z9" s="4"/>
      <c r="AA9" s="4"/>
    </row>
    <row r="10" spans="1:27" ht="15">
      <c r="A10" s="2"/>
      <c r="B10" s="2"/>
      <c r="C10" s="2"/>
      <c r="D10" s="2"/>
      <c r="E10" s="2"/>
      <c r="F10" s="2"/>
      <c r="G10" s="2" t="s">
        <v>189</v>
      </c>
      <c r="H10" s="2"/>
      <c r="I10" s="2"/>
      <c r="J10" s="2"/>
      <c r="K10" s="2"/>
      <c r="L10" s="2"/>
      <c r="M10" s="4">
        <v>41368</v>
      </c>
      <c r="N10" s="4"/>
      <c r="O10" s="4"/>
      <c r="P10" s="2"/>
      <c r="Q10" s="2"/>
      <c r="R10" s="2"/>
      <c r="S10" s="4">
        <v>413684</v>
      </c>
      <c r="T10" s="4"/>
      <c r="U10" s="4"/>
      <c r="V10" s="2"/>
      <c r="W10" s="2"/>
      <c r="X10" s="2"/>
      <c r="Y10" s="4">
        <v>620525</v>
      </c>
      <c r="Z10" s="4"/>
      <c r="AA10" s="4"/>
    </row>
    <row r="11" spans="1:27" ht="15">
      <c r="A11" s="2" t="s">
        <v>77</v>
      </c>
      <c r="B11" s="2"/>
      <c r="C11" s="2"/>
      <c r="D11" s="2"/>
      <c r="E11" s="2"/>
      <c r="F11" s="2"/>
      <c r="G11" s="2" t="s">
        <v>187</v>
      </c>
      <c r="H11" s="2"/>
      <c r="I11" s="2"/>
      <c r="J11" s="2"/>
      <c r="K11" s="2"/>
      <c r="L11" s="2"/>
      <c r="M11" s="4">
        <v>86500</v>
      </c>
      <c r="N11" s="4"/>
      <c r="O11" s="4"/>
      <c r="P11" s="2"/>
      <c r="Q11" s="2"/>
      <c r="R11" s="2"/>
      <c r="S11" s="4">
        <v>865000</v>
      </c>
      <c r="T11" s="4"/>
      <c r="U11" s="4"/>
      <c r="V11" s="2"/>
      <c r="W11" s="2"/>
      <c r="X11" s="2"/>
      <c r="Y11" s="4">
        <v>1946250</v>
      </c>
      <c r="Z11" s="4"/>
      <c r="AA11" s="4"/>
    </row>
    <row r="12" spans="1:27" ht="15">
      <c r="A12" s="2"/>
      <c r="B12" s="2"/>
      <c r="C12" s="2"/>
      <c r="D12" s="2"/>
      <c r="E12" s="2"/>
      <c r="F12" s="2"/>
      <c r="G12" s="2" t="s">
        <v>189</v>
      </c>
      <c r="H12" s="2"/>
      <c r="I12" s="2"/>
      <c r="J12" s="2"/>
      <c r="K12" s="2"/>
      <c r="L12" s="2"/>
      <c r="M12" s="4">
        <v>129750</v>
      </c>
      <c r="N12" s="4"/>
      <c r="O12" s="4"/>
      <c r="P12" s="2"/>
      <c r="Q12" s="2"/>
      <c r="R12" s="2"/>
      <c r="S12" s="4">
        <v>1297500</v>
      </c>
      <c r="T12" s="4"/>
      <c r="U12" s="4"/>
      <c r="V12" s="2"/>
      <c r="W12" s="2"/>
      <c r="X12" s="2"/>
      <c r="Y12" s="4">
        <v>1946250</v>
      </c>
      <c r="Z12" s="4"/>
      <c r="AA12" s="4"/>
    </row>
    <row r="13" spans="1:27" ht="15">
      <c r="A13" s="2" t="s">
        <v>79</v>
      </c>
      <c r="B13" s="2"/>
      <c r="C13" s="2"/>
      <c r="D13" s="2"/>
      <c r="E13" s="2"/>
      <c r="F13" s="2"/>
      <c r="G13" s="2" t="s">
        <v>187</v>
      </c>
      <c r="H13" s="2"/>
      <c r="I13" s="2"/>
      <c r="J13" s="2"/>
      <c r="K13" s="2"/>
      <c r="L13" s="2"/>
      <c r="M13" s="4">
        <v>50479</v>
      </c>
      <c r="N13" s="4"/>
      <c r="O13" s="4"/>
      <c r="P13" s="2"/>
      <c r="Q13" s="2"/>
      <c r="R13" s="2"/>
      <c r="S13" s="4">
        <v>504792</v>
      </c>
      <c r="T13" s="4"/>
      <c r="U13" s="4"/>
      <c r="V13" s="2"/>
      <c r="W13" s="2"/>
      <c r="X13" s="2"/>
      <c r="Y13" s="4">
        <v>1135783</v>
      </c>
      <c r="Z13" s="4"/>
      <c r="AA13" s="4"/>
    </row>
    <row r="14" spans="1:27" ht="15">
      <c r="A14" s="2"/>
      <c r="B14" s="2"/>
      <c r="C14" s="2"/>
      <c r="D14" s="2"/>
      <c r="E14" s="2"/>
      <c r="F14" s="2"/>
      <c r="G14" s="2" t="s">
        <v>189</v>
      </c>
      <c r="H14" s="2"/>
      <c r="I14" s="2"/>
      <c r="J14" s="2"/>
      <c r="K14" s="2"/>
      <c r="L14" s="2"/>
      <c r="M14" s="4">
        <v>50479</v>
      </c>
      <c r="N14" s="4"/>
      <c r="O14" s="4"/>
      <c r="P14" s="2"/>
      <c r="Q14" s="2"/>
      <c r="R14" s="2"/>
      <c r="S14" s="4">
        <v>504792</v>
      </c>
      <c r="T14" s="4"/>
      <c r="U14" s="4"/>
      <c r="V14" s="2"/>
      <c r="W14" s="2"/>
      <c r="X14" s="2"/>
      <c r="Y14" s="4">
        <v>757189</v>
      </c>
      <c r="Z14" s="4"/>
      <c r="AA14" s="4"/>
    </row>
    <row r="15" spans="1:27" ht="15">
      <c r="A15" s="2" t="s">
        <v>80</v>
      </c>
      <c r="B15" s="2"/>
      <c r="C15" s="2"/>
      <c r="D15" s="2"/>
      <c r="E15" s="2"/>
      <c r="F15" s="2"/>
      <c r="G15" s="2" t="s">
        <v>187</v>
      </c>
      <c r="H15" s="2"/>
      <c r="I15" s="2"/>
      <c r="J15" s="2"/>
      <c r="K15" s="2"/>
      <c r="L15" s="2"/>
      <c r="M15" s="4">
        <v>45229</v>
      </c>
      <c r="N15" s="4"/>
      <c r="O15" s="4"/>
      <c r="P15" s="2"/>
      <c r="Q15" s="2"/>
      <c r="R15" s="2"/>
      <c r="S15" s="4">
        <v>452294</v>
      </c>
      <c r="T15" s="4"/>
      <c r="U15" s="4"/>
      <c r="V15" s="2"/>
      <c r="W15" s="2"/>
      <c r="X15" s="2"/>
      <c r="Y15" s="4">
        <v>1017662</v>
      </c>
      <c r="Z15" s="4"/>
      <c r="AA15" s="4"/>
    </row>
    <row r="16" spans="1:27" ht="15">
      <c r="A16" s="2"/>
      <c r="B16" s="2"/>
      <c r="C16" s="2"/>
      <c r="D16" s="2"/>
      <c r="E16" s="2"/>
      <c r="F16" s="2"/>
      <c r="G16" s="2" t="s">
        <v>189</v>
      </c>
      <c r="H16" s="2"/>
      <c r="I16" s="2"/>
      <c r="J16" s="2"/>
      <c r="K16" s="2"/>
      <c r="L16" s="2"/>
      <c r="M16" s="4">
        <v>45229</v>
      </c>
      <c r="N16" s="4"/>
      <c r="O16" s="4"/>
      <c r="P16" s="2"/>
      <c r="Q16" s="2"/>
      <c r="R16" s="2"/>
      <c r="S16" s="4">
        <v>452294</v>
      </c>
      <c r="T16" s="4"/>
      <c r="U16" s="4"/>
      <c r="V16" s="2"/>
      <c r="W16" s="2"/>
      <c r="X16" s="2"/>
      <c r="Y16" s="4">
        <v>678441</v>
      </c>
      <c r="Z16" s="4"/>
      <c r="AA16" s="4"/>
    </row>
  </sheetData>
  <sheetProtection selectLockedCells="1" selectUnlockedCells="1"/>
  <mergeCells count="105">
    <mergeCell ref="A2:F2"/>
    <mergeCell ref="A5:C5"/>
    <mergeCell ref="D5:F5"/>
    <mergeCell ref="G5:I5"/>
    <mergeCell ref="J5:L5"/>
    <mergeCell ref="M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27" ht="39.75" customHeight="1">
      <c r="A5" s="1" t="s">
        <v>35</v>
      </c>
      <c r="B5" s="1"/>
      <c r="C5" s="1"/>
      <c r="D5" s="2"/>
      <c r="E5" s="2"/>
      <c r="F5" s="2"/>
      <c r="G5" s="1" t="s">
        <v>191</v>
      </c>
      <c r="H5" s="1"/>
      <c r="I5" s="1"/>
      <c r="J5" s="2"/>
      <c r="K5" s="2"/>
      <c r="L5" s="2"/>
      <c r="M5" s="3" t="s">
        <v>192</v>
      </c>
      <c r="N5" s="3"/>
      <c r="O5" s="3"/>
      <c r="P5" s="2"/>
      <c r="Q5" s="2"/>
      <c r="R5" s="2"/>
      <c r="S5" s="3" t="s">
        <v>193</v>
      </c>
      <c r="T5" s="3"/>
      <c r="U5" s="3"/>
      <c r="V5" s="2"/>
      <c r="W5" s="2"/>
      <c r="X5" s="2"/>
      <c r="Y5" s="6" t="s">
        <v>194</v>
      </c>
      <c r="Z5" s="6"/>
      <c r="AA5" s="6"/>
    </row>
    <row r="6" spans="1:27" ht="15">
      <c r="A6" s="2" t="s">
        <v>73</v>
      </c>
      <c r="B6" s="2"/>
      <c r="C6" s="2"/>
      <c r="D6" s="2"/>
      <c r="E6" s="2"/>
      <c r="F6" s="2"/>
      <c r="G6" s="2" t="s">
        <v>195</v>
      </c>
      <c r="H6" s="2"/>
      <c r="I6" s="2"/>
      <c r="J6" s="2"/>
      <c r="K6" s="2"/>
      <c r="L6" s="2"/>
      <c r="M6" s="4">
        <v>30</v>
      </c>
      <c r="N6" s="4"/>
      <c r="O6" s="4"/>
      <c r="P6" s="2"/>
      <c r="Q6" s="2"/>
      <c r="R6" s="2"/>
      <c r="S6" s="4">
        <v>1532490</v>
      </c>
      <c r="T6" s="4"/>
      <c r="U6" s="4"/>
      <c r="V6" s="2"/>
      <c r="W6" s="2"/>
      <c r="X6" s="2"/>
      <c r="Y6" s="2" t="s">
        <v>40</v>
      </c>
      <c r="Z6" s="2"/>
      <c r="AA6" s="2"/>
    </row>
    <row r="7" spans="1:27" ht="15">
      <c r="A7" s="2"/>
      <c r="B7" s="2"/>
      <c r="C7" s="2"/>
      <c r="D7" s="2"/>
      <c r="E7" s="2"/>
      <c r="F7" s="2"/>
      <c r="G7" s="2" t="s">
        <v>196</v>
      </c>
      <c r="H7" s="2"/>
      <c r="I7" s="2"/>
      <c r="J7" s="2"/>
      <c r="K7" s="2"/>
      <c r="L7" s="2"/>
      <c r="M7" s="4">
        <v>26</v>
      </c>
      <c r="N7" s="4"/>
      <c r="O7" s="4"/>
      <c r="P7" s="2"/>
      <c r="Q7" s="2"/>
      <c r="R7" s="2"/>
      <c r="S7" s="4">
        <v>14411990</v>
      </c>
      <c r="T7" s="4"/>
      <c r="U7" s="4"/>
      <c r="V7" s="2"/>
      <c r="W7" s="2"/>
      <c r="X7" s="2"/>
      <c r="Y7" s="2" t="s">
        <v>40</v>
      </c>
      <c r="Z7" s="2"/>
      <c r="AA7" s="2"/>
    </row>
    <row r="8" spans="1:27" ht="15">
      <c r="A8" s="2" t="s">
        <v>75</v>
      </c>
      <c r="B8" s="2"/>
      <c r="C8" s="2"/>
      <c r="D8" s="2"/>
      <c r="E8" s="2"/>
      <c r="F8" s="2"/>
      <c r="G8" s="2" t="s">
        <v>195</v>
      </c>
      <c r="H8" s="2"/>
      <c r="I8" s="2"/>
      <c r="J8" s="2"/>
      <c r="K8" s="2"/>
      <c r="L8" s="2"/>
      <c r="M8" s="2" t="s">
        <v>40</v>
      </c>
      <c r="N8" s="2"/>
      <c r="O8" s="2"/>
      <c r="P8" s="2"/>
      <c r="Q8" s="2"/>
      <c r="R8" s="2"/>
      <c r="S8" s="2" t="s">
        <v>40</v>
      </c>
      <c r="T8" s="2"/>
      <c r="U8" s="2"/>
      <c r="V8" s="2"/>
      <c r="W8" s="2"/>
      <c r="X8" s="2"/>
      <c r="Y8" s="2" t="s">
        <v>40</v>
      </c>
      <c r="Z8" s="2"/>
      <c r="AA8" s="2"/>
    </row>
    <row r="9" spans="1:27" ht="15">
      <c r="A9" s="2"/>
      <c r="B9" s="2"/>
      <c r="C9" s="2"/>
      <c r="D9" s="2"/>
      <c r="E9" s="2"/>
      <c r="F9" s="2"/>
      <c r="G9" s="2" t="s">
        <v>196</v>
      </c>
      <c r="H9" s="2"/>
      <c r="I9" s="2"/>
      <c r="J9" s="2"/>
      <c r="K9" s="2"/>
      <c r="L9" s="2"/>
      <c r="M9" s="2" t="s">
        <v>40</v>
      </c>
      <c r="N9" s="2"/>
      <c r="O9" s="2"/>
      <c r="P9" s="2"/>
      <c r="Q9" s="2"/>
      <c r="R9" s="2"/>
      <c r="S9" s="2" t="s">
        <v>40</v>
      </c>
      <c r="T9" s="2"/>
      <c r="U9" s="2"/>
      <c r="V9" s="2"/>
      <c r="W9" s="2"/>
      <c r="X9" s="2"/>
      <c r="Y9" s="2" t="s">
        <v>40</v>
      </c>
      <c r="Z9" s="2"/>
      <c r="AA9" s="2"/>
    </row>
    <row r="10" spans="1:27" ht="15">
      <c r="A10" s="2" t="s">
        <v>77</v>
      </c>
      <c r="B10" s="2"/>
      <c r="C10" s="2"/>
      <c r="D10" s="2"/>
      <c r="E10" s="2"/>
      <c r="F10" s="2"/>
      <c r="G10" s="2" t="s">
        <v>195</v>
      </c>
      <c r="H10" s="2"/>
      <c r="I10" s="2"/>
      <c r="J10" s="2"/>
      <c r="K10" s="2"/>
      <c r="L10" s="2"/>
      <c r="M10" s="2" t="s">
        <v>40</v>
      </c>
      <c r="N10" s="2"/>
      <c r="O10" s="2"/>
      <c r="P10" s="2"/>
      <c r="Q10" s="2"/>
      <c r="R10" s="2"/>
      <c r="S10" s="2" t="s">
        <v>40</v>
      </c>
      <c r="T10" s="2"/>
      <c r="U10" s="2"/>
      <c r="V10" s="2"/>
      <c r="W10" s="2"/>
      <c r="X10" s="2"/>
      <c r="Y10" s="2" t="s">
        <v>40</v>
      </c>
      <c r="Z10" s="2"/>
      <c r="AA10" s="2"/>
    </row>
    <row r="11" spans="1:27" ht="15">
      <c r="A11" s="2"/>
      <c r="B11" s="2"/>
      <c r="C11" s="2"/>
      <c r="D11" s="2"/>
      <c r="E11" s="2"/>
      <c r="F11" s="2"/>
      <c r="G11" s="2" t="s">
        <v>196</v>
      </c>
      <c r="H11" s="2"/>
      <c r="I11" s="2"/>
      <c r="J11" s="2"/>
      <c r="K11" s="2"/>
      <c r="L11" s="2"/>
      <c r="M11" s="4">
        <v>9</v>
      </c>
      <c r="N11" s="4"/>
      <c r="O11" s="4"/>
      <c r="P11" s="2"/>
      <c r="Q11" s="2"/>
      <c r="R11" s="2"/>
      <c r="S11" s="4">
        <v>1406250</v>
      </c>
      <c r="T11" s="4"/>
      <c r="U11" s="4"/>
      <c r="V11" s="2"/>
      <c r="W11" s="2"/>
      <c r="X11" s="2"/>
      <c r="Y11" s="2" t="s">
        <v>40</v>
      </c>
      <c r="Z11" s="2"/>
      <c r="AA11" s="2"/>
    </row>
    <row r="12" spans="1:27" ht="15">
      <c r="A12" s="2" t="s">
        <v>79</v>
      </c>
      <c r="B12" s="2"/>
      <c r="C12" s="2"/>
      <c r="D12" s="2"/>
      <c r="E12" s="2"/>
      <c r="F12" s="2"/>
      <c r="G12" s="2" t="s">
        <v>195</v>
      </c>
      <c r="H12" s="2"/>
      <c r="I12" s="2"/>
      <c r="J12" s="2"/>
      <c r="K12" s="2"/>
      <c r="L12" s="2"/>
      <c r="M12" s="4">
        <v>15</v>
      </c>
      <c r="N12" s="4"/>
      <c r="O12" s="4"/>
      <c r="P12" s="2"/>
      <c r="Q12" s="2"/>
      <c r="R12" s="2"/>
      <c r="S12" s="4">
        <v>414503</v>
      </c>
      <c r="T12" s="4"/>
      <c r="U12" s="4"/>
      <c r="V12" s="2"/>
      <c r="W12" s="2"/>
      <c r="X12" s="2"/>
      <c r="Y12" s="2" t="s">
        <v>40</v>
      </c>
      <c r="Z12" s="2"/>
      <c r="AA12" s="2"/>
    </row>
    <row r="13" spans="1:27" ht="15">
      <c r="A13" s="2"/>
      <c r="B13" s="2"/>
      <c r="C13" s="2"/>
      <c r="D13" s="2"/>
      <c r="E13" s="2"/>
      <c r="F13" s="2"/>
      <c r="G13" s="2" t="s">
        <v>196</v>
      </c>
      <c r="H13" s="2"/>
      <c r="I13" s="2"/>
      <c r="J13" s="2"/>
      <c r="K13" s="2"/>
      <c r="L13" s="2"/>
      <c r="M13" s="4">
        <v>16</v>
      </c>
      <c r="N13" s="4"/>
      <c r="O13" s="4"/>
      <c r="P13" s="2"/>
      <c r="Q13" s="2"/>
      <c r="R13" s="2"/>
      <c r="S13" s="4">
        <v>2264286</v>
      </c>
      <c r="T13" s="4"/>
      <c r="U13" s="4"/>
      <c r="V13" s="2"/>
      <c r="W13" s="2"/>
      <c r="X13" s="2"/>
      <c r="Y13" s="2" t="s">
        <v>40</v>
      </c>
      <c r="Z13" s="2"/>
      <c r="AA13" s="2"/>
    </row>
    <row r="14" spans="1:27" ht="15">
      <c r="A14" s="2" t="s">
        <v>80</v>
      </c>
      <c r="B14" s="2"/>
      <c r="C14" s="2"/>
      <c r="D14" s="2"/>
      <c r="E14" s="2"/>
      <c r="F14" s="2"/>
      <c r="G14" s="2" t="s">
        <v>195</v>
      </c>
      <c r="H14" s="2"/>
      <c r="I14" s="2"/>
      <c r="J14" s="2"/>
      <c r="K14" s="2"/>
      <c r="L14" s="2"/>
      <c r="M14" s="2" t="s">
        <v>40</v>
      </c>
      <c r="N14" s="2"/>
      <c r="O14" s="2"/>
      <c r="P14" s="2"/>
      <c r="Q14" s="2"/>
      <c r="R14" s="2"/>
      <c r="S14" s="2" t="s">
        <v>40</v>
      </c>
      <c r="T14" s="2"/>
      <c r="U14" s="2"/>
      <c r="V14" s="2"/>
      <c r="W14" s="2"/>
      <c r="X14" s="2"/>
      <c r="Y14" s="2" t="s">
        <v>40</v>
      </c>
      <c r="Z14" s="2"/>
      <c r="AA14" s="2"/>
    </row>
    <row r="15" spans="1:27" ht="15">
      <c r="A15" s="2"/>
      <c r="B15" s="2"/>
      <c r="C15" s="2"/>
      <c r="D15" s="2"/>
      <c r="E15" s="2"/>
      <c r="F15" s="2"/>
      <c r="G15" s="2" t="s">
        <v>196</v>
      </c>
      <c r="H15" s="2"/>
      <c r="I15" s="2"/>
      <c r="J15" s="2"/>
      <c r="K15" s="2"/>
      <c r="L15" s="2"/>
      <c r="M15" s="2" t="s">
        <v>40</v>
      </c>
      <c r="N15" s="2"/>
      <c r="O15" s="2"/>
      <c r="P15" s="2"/>
      <c r="Q15" s="2"/>
      <c r="R15" s="2"/>
      <c r="S15" s="2" t="s">
        <v>40</v>
      </c>
      <c r="T15" s="2"/>
      <c r="U15" s="2"/>
      <c r="V15" s="2"/>
      <c r="W15" s="2"/>
      <c r="X15" s="2"/>
      <c r="Y15" s="2" t="s">
        <v>40</v>
      </c>
      <c r="Z15" s="2"/>
      <c r="AA15" s="2"/>
    </row>
  </sheetData>
  <sheetProtection selectLockedCells="1" selectUnlockedCells="1"/>
  <mergeCells count="100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1:15" ht="39.75" customHeight="1">
      <c r="A5" s="1" t="s">
        <v>35</v>
      </c>
      <c r="B5" s="1"/>
      <c r="C5" s="1"/>
      <c r="D5" s="2"/>
      <c r="E5" s="2"/>
      <c r="F5" s="2"/>
      <c r="G5" s="6" t="s">
        <v>197</v>
      </c>
      <c r="H5" s="6"/>
      <c r="I5" s="6"/>
      <c r="J5" s="2"/>
      <c r="K5" s="2"/>
      <c r="L5" s="2"/>
      <c r="M5" s="6" t="s">
        <v>198</v>
      </c>
      <c r="N5" s="6"/>
      <c r="O5" s="6"/>
    </row>
    <row r="6" spans="1:15" ht="15">
      <c r="A6" s="2" t="s">
        <v>73</v>
      </c>
      <c r="B6" s="2"/>
      <c r="C6" s="2"/>
      <c r="D6" s="2"/>
      <c r="E6" s="2"/>
      <c r="F6" s="2"/>
      <c r="G6" s="4">
        <v>1624991</v>
      </c>
      <c r="H6" s="4"/>
      <c r="I6" s="4"/>
      <c r="J6" s="2"/>
      <c r="K6" s="2"/>
      <c r="L6" s="2"/>
      <c r="M6" s="4">
        <v>15</v>
      </c>
      <c r="N6" s="4"/>
      <c r="O6" s="4"/>
    </row>
    <row r="7" spans="1:15" ht="15">
      <c r="A7" s="2" t="s">
        <v>75</v>
      </c>
      <c r="B7" s="2"/>
      <c r="C7" s="2"/>
      <c r="D7" s="2"/>
      <c r="E7" s="2"/>
      <c r="F7" s="2"/>
      <c r="G7" s="2" t="s">
        <v>40</v>
      </c>
      <c r="H7" s="2"/>
      <c r="I7" s="2"/>
      <c r="J7" s="2"/>
      <c r="K7" s="2"/>
      <c r="L7" s="2"/>
      <c r="M7" s="2" t="s">
        <v>40</v>
      </c>
      <c r="N7" s="2"/>
      <c r="O7" s="2"/>
    </row>
    <row r="8" spans="1:15" ht="15">
      <c r="A8" s="2" t="s">
        <v>77</v>
      </c>
      <c r="B8" s="2"/>
      <c r="C8" s="2"/>
      <c r="D8" s="2"/>
      <c r="E8" s="2"/>
      <c r="F8" s="2"/>
      <c r="G8" s="4">
        <v>359573</v>
      </c>
      <c r="H8" s="4"/>
      <c r="I8" s="4"/>
      <c r="J8" s="2"/>
      <c r="K8" s="2"/>
      <c r="L8" s="2"/>
      <c r="M8" s="4">
        <v>10</v>
      </c>
      <c r="N8" s="4"/>
      <c r="O8" s="4"/>
    </row>
    <row r="9" spans="1:15" ht="15">
      <c r="A9" s="2" t="s">
        <v>79</v>
      </c>
      <c r="B9" s="2"/>
      <c r="C9" s="2"/>
      <c r="D9" s="2"/>
      <c r="E9" s="2"/>
      <c r="F9" s="2"/>
      <c r="G9" s="4">
        <v>294894</v>
      </c>
      <c r="H9" s="4"/>
      <c r="I9" s="4"/>
      <c r="J9" s="2"/>
      <c r="K9" s="2"/>
      <c r="L9" s="2"/>
      <c r="M9" s="4">
        <v>20</v>
      </c>
      <c r="N9" s="4"/>
      <c r="O9" s="4"/>
    </row>
    <row r="10" spans="1:15" ht="15">
      <c r="A10" s="2" t="s">
        <v>80</v>
      </c>
      <c r="B10" s="2"/>
      <c r="C10" s="2"/>
      <c r="D10" s="2"/>
      <c r="E10" s="2"/>
      <c r="F10" s="2"/>
      <c r="G10" s="2" t="s">
        <v>40</v>
      </c>
      <c r="H10" s="2"/>
      <c r="I10" s="2"/>
      <c r="J10" s="2"/>
      <c r="K10" s="2"/>
      <c r="L10" s="2"/>
      <c r="M10" s="2" t="s">
        <v>40</v>
      </c>
      <c r="N10" s="2"/>
      <c r="O10" s="2"/>
    </row>
  </sheetData>
  <sheetProtection selectLockedCells="1" selectUnlockedCells="1"/>
  <mergeCells count="3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1:33" ht="39.75" customHeight="1">
      <c r="A5" s="1" t="s">
        <v>35</v>
      </c>
      <c r="B5" s="1"/>
      <c r="C5" s="1"/>
      <c r="D5" s="2"/>
      <c r="E5" s="2"/>
      <c r="F5" s="2"/>
      <c r="G5" s="3" t="s">
        <v>200</v>
      </c>
      <c r="H5" s="3"/>
      <c r="I5" s="3"/>
      <c r="J5" s="2"/>
      <c r="K5" s="2"/>
      <c r="L5" s="2"/>
      <c r="M5" s="3" t="s">
        <v>201</v>
      </c>
      <c r="N5" s="3"/>
      <c r="O5" s="3"/>
      <c r="P5" s="2"/>
      <c r="Q5" s="2"/>
      <c r="R5" s="2"/>
      <c r="S5" s="3" t="s">
        <v>202</v>
      </c>
      <c r="T5" s="3"/>
      <c r="U5" s="3"/>
      <c r="V5" s="2"/>
      <c r="W5" s="2"/>
      <c r="X5" s="2"/>
      <c r="Y5" s="6" t="s">
        <v>203</v>
      </c>
      <c r="Z5" s="6"/>
      <c r="AA5" s="6"/>
      <c r="AB5" s="2"/>
      <c r="AC5" s="2"/>
      <c r="AD5" s="2"/>
      <c r="AE5" s="3" t="s">
        <v>204</v>
      </c>
      <c r="AF5" s="3"/>
      <c r="AG5" s="3"/>
    </row>
    <row r="6" spans="1:33" ht="15">
      <c r="A6" s="2" t="s">
        <v>73</v>
      </c>
      <c r="B6" s="2"/>
      <c r="C6" s="2"/>
      <c r="D6" s="2"/>
      <c r="E6" s="2"/>
      <c r="F6" s="2"/>
      <c r="G6" s="4">
        <v>73385</v>
      </c>
      <c r="H6" s="4"/>
      <c r="I6" s="4"/>
      <c r="J6" s="2"/>
      <c r="K6" s="2"/>
      <c r="L6" s="2"/>
      <c r="M6" s="4">
        <v>36692</v>
      </c>
      <c r="N6" s="4"/>
      <c r="O6" s="4"/>
      <c r="P6" s="2"/>
      <c r="Q6" s="2"/>
      <c r="R6" s="2"/>
      <c r="S6" s="4">
        <v>1768244</v>
      </c>
      <c r="T6" s="4"/>
      <c r="U6" s="4"/>
      <c r="V6" s="2"/>
      <c r="W6" s="2"/>
      <c r="X6" s="2"/>
      <c r="Y6" s="4">
        <v>1394407</v>
      </c>
      <c r="Z6" s="4"/>
      <c r="AA6" s="4"/>
      <c r="AB6" s="2"/>
      <c r="AC6" s="2"/>
      <c r="AD6" s="2"/>
      <c r="AE6" s="4">
        <v>14603578</v>
      </c>
      <c r="AF6" s="4"/>
      <c r="AG6" s="4"/>
    </row>
    <row r="7" spans="1:33" ht="15">
      <c r="A7" s="2" t="s">
        <v>75</v>
      </c>
      <c r="B7" s="2"/>
      <c r="C7" s="2"/>
      <c r="D7" s="2"/>
      <c r="E7" s="2"/>
      <c r="F7" s="2"/>
      <c r="G7" s="4">
        <v>38393</v>
      </c>
      <c r="H7" s="4"/>
      <c r="I7" s="4"/>
      <c r="J7" s="2"/>
      <c r="K7" s="2"/>
      <c r="L7" s="2"/>
      <c r="M7" s="4">
        <v>166454</v>
      </c>
      <c r="N7" s="4"/>
      <c r="O7" s="4"/>
      <c r="P7" s="2"/>
      <c r="Q7" s="2"/>
      <c r="R7" s="2"/>
      <c r="S7" s="4">
        <v>87845</v>
      </c>
      <c r="T7" s="4"/>
      <c r="U7" s="4"/>
      <c r="V7" s="2"/>
      <c r="W7" s="2"/>
      <c r="X7" s="2"/>
      <c r="Y7" s="2" t="s">
        <v>40</v>
      </c>
      <c r="Z7" s="2"/>
      <c r="AA7" s="2"/>
      <c r="AB7" s="2"/>
      <c r="AC7" s="2"/>
      <c r="AD7" s="2"/>
      <c r="AE7" s="4">
        <v>747678</v>
      </c>
      <c r="AF7" s="4"/>
      <c r="AG7" s="4"/>
    </row>
    <row r="8" spans="1:33" ht="15">
      <c r="A8" s="2" t="s">
        <v>77</v>
      </c>
      <c r="B8" s="2"/>
      <c r="C8" s="2"/>
      <c r="D8" s="2"/>
      <c r="E8" s="2"/>
      <c r="F8" s="2"/>
      <c r="G8" s="4">
        <v>50585</v>
      </c>
      <c r="H8" s="4"/>
      <c r="I8" s="4"/>
      <c r="J8" s="2"/>
      <c r="K8" s="2"/>
      <c r="L8" s="2"/>
      <c r="M8" s="4">
        <v>25292</v>
      </c>
      <c r="N8" s="4"/>
      <c r="O8" s="4"/>
      <c r="P8" s="2"/>
      <c r="Q8" s="2"/>
      <c r="R8" s="2"/>
      <c r="S8" s="4">
        <v>46888</v>
      </c>
      <c r="T8" s="4"/>
      <c r="U8" s="4"/>
      <c r="V8" s="2"/>
      <c r="W8" s="2"/>
      <c r="X8" s="2"/>
      <c r="Y8" s="4">
        <v>33165</v>
      </c>
      <c r="Z8" s="4"/>
      <c r="AA8" s="4"/>
      <c r="AB8" s="2"/>
      <c r="AC8" s="2"/>
      <c r="AD8" s="2"/>
      <c r="AE8" s="4">
        <v>632173</v>
      </c>
      <c r="AF8" s="4"/>
      <c r="AG8" s="4"/>
    </row>
    <row r="9" spans="1:33" ht="15">
      <c r="A9" s="2" t="s">
        <v>79</v>
      </c>
      <c r="B9" s="2"/>
      <c r="C9" s="2"/>
      <c r="D9" s="2"/>
      <c r="E9" s="2"/>
      <c r="F9" s="2"/>
      <c r="G9" s="4">
        <v>301052</v>
      </c>
      <c r="H9" s="4"/>
      <c r="I9" s="4"/>
      <c r="J9" s="2"/>
      <c r="K9" s="2"/>
      <c r="L9" s="2"/>
      <c r="M9" s="4">
        <v>20078</v>
      </c>
      <c r="N9" s="4"/>
      <c r="O9" s="4"/>
      <c r="P9" s="2"/>
      <c r="Q9" s="2"/>
      <c r="R9" s="2"/>
      <c r="S9" s="4">
        <v>671431</v>
      </c>
      <c r="T9" s="4"/>
      <c r="U9" s="4"/>
      <c r="V9" s="2"/>
      <c r="W9" s="2"/>
      <c r="X9" s="2"/>
      <c r="Y9" s="2" t="s">
        <v>40</v>
      </c>
      <c r="Z9" s="2"/>
      <c r="AA9" s="2"/>
      <c r="AB9" s="2"/>
      <c r="AC9" s="2"/>
      <c r="AD9" s="2"/>
      <c r="AE9" s="4">
        <v>3858361</v>
      </c>
      <c r="AF9" s="4"/>
      <c r="AG9" s="4"/>
    </row>
    <row r="10" spans="1:33" ht="15">
      <c r="A10" s="2" t="s">
        <v>80</v>
      </c>
      <c r="B10" s="2"/>
      <c r="C10" s="2"/>
      <c r="D10" s="2"/>
      <c r="E10" s="2"/>
      <c r="F10" s="2"/>
      <c r="G10" s="4">
        <v>294662</v>
      </c>
      <c r="H10" s="4"/>
      <c r="I10" s="4"/>
      <c r="J10" s="2"/>
      <c r="K10" s="2"/>
      <c r="L10" s="2"/>
      <c r="M10" s="4">
        <v>17990</v>
      </c>
      <c r="N10" s="4"/>
      <c r="O10" s="4"/>
      <c r="P10" s="2"/>
      <c r="Q10" s="2"/>
      <c r="R10" s="2"/>
      <c r="S10" s="4">
        <v>71863</v>
      </c>
      <c r="T10" s="4"/>
      <c r="U10" s="4"/>
      <c r="V10" s="2"/>
      <c r="W10" s="2"/>
      <c r="X10" s="2"/>
      <c r="Y10" s="2" t="s">
        <v>40</v>
      </c>
      <c r="Z10" s="2"/>
      <c r="AA10" s="2"/>
      <c r="AB10" s="2"/>
      <c r="AC10" s="2"/>
      <c r="AD10" s="2"/>
      <c r="AE10" s="4">
        <v>677476</v>
      </c>
      <c r="AF10" s="4"/>
      <c r="AG10" s="4"/>
    </row>
  </sheetData>
  <sheetProtection selectLockedCells="1" selectUnlockedCells="1"/>
  <mergeCells count="6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21" ht="39.75" customHeight="1">
      <c r="A5" s="1" t="s">
        <v>35</v>
      </c>
      <c r="B5" s="1"/>
      <c r="C5" s="1"/>
      <c r="D5" s="2"/>
      <c r="E5" s="2"/>
      <c r="F5" s="2"/>
      <c r="G5" s="3" t="s">
        <v>36</v>
      </c>
      <c r="H5" s="3"/>
      <c r="I5" s="3"/>
      <c r="J5" s="2"/>
      <c r="K5" s="2"/>
      <c r="L5" s="2"/>
      <c r="M5" s="6" t="s">
        <v>37</v>
      </c>
      <c r="N5" s="6"/>
      <c r="O5" s="6"/>
      <c r="P5" s="2"/>
      <c r="Q5" s="2"/>
      <c r="R5" s="2"/>
      <c r="S5" s="6" t="s">
        <v>38</v>
      </c>
      <c r="T5" s="6"/>
      <c r="U5" s="6"/>
    </row>
    <row r="6" spans="1:21" ht="15">
      <c r="A6" s="2" t="s">
        <v>39</v>
      </c>
      <c r="B6" s="2"/>
      <c r="C6" s="2"/>
      <c r="D6" s="2"/>
      <c r="E6" s="2"/>
      <c r="F6" s="2"/>
      <c r="G6" s="4">
        <v>184600</v>
      </c>
      <c r="H6" s="4"/>
      <c r="I6" s="4"/>
      <c r="J6" s="2"/>
      <c r="K6" s="2"/>
      <c r="L6" s="2"/>
      <c r="M6" s="2" t="s">
        <v>40</v>
      </c>
      <c r="N6" s="2"/>
      <c r="O6" s="2"/>
      <c r="P6" s="2"/>
      <c r="Q6" s="2"/>
      <c r="R6" s="2"/>
      <c r="S6" s="4">
        <v>184600</v>
      </c>
      <c r="T6" s="4"/>
      <c r="U6" s="4"/>
    </row>
    <row r="7" spans="1:21" ht="15">
      <c r="A7" s="2" t="s">
        <v>41</v>
      </c>
      <c r="B7" s="2"/>
      <c r="C7" s="2"/>
      <c r="D7" s="2"/>
      <c r="E7" s="2"/>
      <c r="F7" s="2"/>
      <c r="G7" s="4">
        <v>181400</v>
      </c>
      <c r="H7" s="4"/>
      <c r="I7" s="4"/>
      <c r="J7" s="2"/>
      <c r="K7" s="2"/>
      <c r="L7" s="2"/>
      <c r="M7" s="2" t="s">
        <v>40</v>
      </c>
      <c r="N7" s="2"/>
      <c r="O7" s="2"/>
      <c r="P7" s="2"/>
      <c r="Q7" s="2"/>
      <c r="R7" s="2"/>
      <c r="S7" s="4">
        <v>181400</v>
      </c>
      <c r="T7" s="4"/>
      <c r="U7" s="4"/>
    </row>
    <row r="8" spans="1:21" ht="15">
      <c r="A8" s="2" t="s">
        <v>42</v>
      </c>
      <c r="B8" s="2"/>
      <c r="C8" s="2"/>
      <c r="D8" s="2"/>
      <c r="E8" s="2"/>
      <c r="F8" s="2"/>
      <c r="G8" s="4">
        <v>181400</v>
      </c>
      <c r="H8" s="4"/>
      <c r="I8" s="4"/>
      <c r="J8" s="2"/>
      <c r="K8" s="2"/>
      <c r="L8" s="2"/>
      <c r="M8" s="2" t="s">
        <v>40</v>
      </c>
      <c r="N8" s="2"/>
      <c r="O8" s="2"/>
      <c r="P8" s="2"/>
      <c r="Q8" s="2"/>
      <c r="R8" s="2"/>
      <c r="S8" s="4">
        <v>181400</v>
      </c>
      <c r="T8" s="4"/>
      <c r="U8" s="4"/>
    </row>
    <row r="9" spans="1:21" ht="15">
      <c r="A9" s="2" t="s">
        <v>43</v>
      </c>
      <c r="B9" s="2"/>
      <c r="C9" s="2"/>
      <c r="D9" s="2"/>
      <c r="E9" s="2"/>
      <c r="F9" s="2"/>
      <c r="G9" s="4">
        <v>175000</v>
      </c>
      <c r="H9" s="4"/>
      <c r="I9" s="4"/>
      <c r="J9" s="2"/>
      <c r="K9" s="2"/>
      <c r="L9" s="2"/>
      <c r="M9" s="4">
        <v>240000</v>
      </c>
      <c r="N9" s="4"/>
      <c r="O9" s="4"/>
      <c r="P9" s="2"/>
      <c r="Q9" s="2"/>
      <c r="R9" s="2"/>
      <c r="S9" s="4">
        <v>415000</v>
      </c>
      <c r="T9" s="4"/>
      <c r="U9" s="4"/>
    </row>
    <row r="10" spans="1:21" ht="15">
      <c r="A10" s="2" t="s">
        <v>44</v>
      </c>
      <c r="B10" s="2"/>
      <c r="C10" s="2"/>
      <c r="D10" s="2"/>
      <c r="E10" s="2"/>
      <c r="F10" s="2"/>
      <c r="G10" s="4">
        <v>175000</v>
      </c>
      <c r="H10" s="4"/>
      <c r="I10" s="4"/>
      <c r="J10" s="2"/>
      <c r="K10" s="2"/>
      <c r="L10" s="2"/>
      <c r="M10" s="2" t="s">
        <v>40</v>
      </c>
      <c r="N10" s="2"/>
      <c r="O10" s="2"/>
      <c r="P10" s="2"/>
      <c r="Q10" s="2"/>
      <c r="R10" s="2"/>
      <c r="S10" s="4">
        <v>175000</v>
      </c>
      <c r="T10" s="4"/>
      <c r="U10" s="4"/>
    </row>
    <row r="11" spans="1:21" ht="15">
      <c r="A11" s="2" t="s">
        <v>45</v>
      </c>
      <c r="B11" s="2"/>
      <c r="C11" s="2"/>
      <c r="D11" s="2"/>
      <c r="E11" s="2"/>
      <c r="F11" s="2"/>
      <c r="G11" s="4">
        <v>206200</v>
      </c>
      <c r="H11" s="4"/>
      <c r="I11" s="4"/>
      <c r="J11" s="2"/>
      <c r="K11" s="2"/>
      <c r="L11" s="2"/>
      <c r="M11" s="2" t="s">
        <v>40</v>
      </c>
      <c r="N11" s="2"/>
      <c r="O11" s="2"/>
      <c r="P11" s="2"/>
      <c r="Q11" s="2"/>
      <c r="R11" s="2"/>
      <c r="S11" s="4">
        <v>206200</v>
      </c>
      <c r="T11" s="4"/>
      <c r="U11" s="4"/>
    </row>
    <row r="12" spans="1:21" ht="15">
      <c r="A12" s="2" t="s">
        <v>46</v>
      </c>
      <c r="B12" s="2"/>
      <c r="C12" s="2"/>
      <c r="D12" s="2"/>
      <c r="E12" s="2"/>
      <c r="F12" s="2"/>
      <c r="G12" s="4">
        <v>175000</v>
      </c>
      <c r="H12" s="4"/>
      <c r="I12" s="4"/>
      <c r="J12" s="2"/>
      <c r="K12" s="2"/>
      <c r="L12" s="2"/>
      <c r="M12" s="2" t="s">
        <v>40</v>
      </c>
      <c r="N12" s="2"/>
      <c r="O12" s="2"/>
      <c r="P12" s="2"/>
      <c r="Q12" s="2"/>
      <c r="R12" s="2"/>
      <c r="S12" s="4">
        <v>175000</v>
      </c>
      <c r="T12" s="4"/>
      <c r="U12" s="4"/>
    </row>
    <row r="13" spans="1:21" ht="15">
      <c r="A13" s="2" t="s">
        <v>47</v>
      </c>
      <c r="B13" s="2"/>
      <c r="C13" s="2"/>
      <c r="D13" s="2"/>
      <c r="E13" s="2"/>
      <c r="F13" s="2"/>
      <c r="G13" s="4">
        <v>175000</v>
      </c>
      <c r="H13" s="4"/>
      <c r="I13" s="4"/>
      <c r="J13" s="2"/>
      <c r="K13" s="2"/>
      <c r="L13" s="2"/>
      <c r="M13" s="2" t="s">
        <v>40</v>
      </c>
      <c r="N13" s="2"/>
      <c r="O13" s="2"/>
      <c r="P13" s="2"/>
      <c r="Q13" s="2"/>
      <c r="R13" s="2"/>
      <c r="S13" s="4">
        <v>175000</v>
      </c>
      <c r="T13" s="4"/>
      <c r="U13" s="4"/>
    </row>
    <row r="14" spans="1:21" ht="15">
      <c r="A14" s="2" t="s">
        <v>48</v>
      </c>
      <c r="B14" s="2"/>
      <c r="C14" s="2"/>
      <c r="D14" s="2"/>
      <c r="E14" s="2"/>
      <c r="F14" s="2"/>
      <c r="G14" s="4">
        <v>221200</v>
      </c>
      <c r="H14" s="4"/>
      <c r="I14" s="4"/>
      <c r="J14" s="2"/>
      <c r="K14" s="2"/>
      <c r="L14" s="2"/>
      <c r="M14" s="2" t="s">
        <v>40</v>
      </c>
      <c r="N14" s="2"/>
      <c r="O14" s="2"/>
      <c r="P14" s="2"/>
      <c r="Q14" s="2"/>
      <c r="R14" s="2"/>
      <c r="S14" s="4">
        <v>221200</v>
      </c>
      <c r="T14" s="4"/>
      <c r="U14" s="4"/>
    </row>
    <row r="15" spans="1:21" ht="15">
      <c r="A15" s="2" t="s">
        <v>49</v>
      </c>
      <c r="B15" s="2"/>
      <c r="C15" s="2"/>
      <c r="D15" s="2"/>
      <c r="E15" s="2"/>
      <c r="F15" s="2"/>
      <c r="G15" s="4">
        <v>178200</v>
      </c>
      <c r="H15" s="4"/>
      <c r="I15" s="4"/>
      <c r="J15" s="2"/>
      <c r="K15" s="2"/>
      <c r="L15" s="2"/>
      <c r="M15" s="2" t="s">
        <v>40</v>
      </c>
      <c r="N15" s="2"/>
      <c r="O15" s="2"/>
      <c r="P15" s="2"/>
      <c r="Q15" s="2"/>
      <c r="R15" s="2"/>
      <c r="S15" s="4">
        <v>178200</v>
      </c>
      <c r="T15" s="4"/>
      <c r="U15" s="4"/>
    </row>
  </sheetData>
  <sheetProtection selectLockedCells="1" selectUnlockedCells="1"/>
  <mergeCells count="78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1:27" ht="39.75" customHeight="1">
      <c r="A5" s="1" t="s">
        <v>35</v>
      </c>
      <c r="B5" s="1"/>
      <c r="C5" s="1"/>
      <c r="D5" s="2"/>
      <c r="E5" s="2"/>
      <c r="F5" s="2"/>
      <c r="G5" s="3" t="s">
        <v>206</v>
      </c>
      <c r="H5" s="3"/>
      <c r="I5" s="3"/>
      <c r="J5" s="2"/>
      <c r="K5" s="2"/>
      <c r="L5" s="2"/>
      <c r="M5" s="3" t="s">
        <v>207</v>
      </c>
      <c r="N5" s="3"/>
      <c r="O5" s="3"/>
      <c r="P5" s="2"/>
      <c r="Q5" s="2"/>
      <c r="R5" s="2"/>
      <c r="S5" s="6" t="s">
        <v>203</v>
      </c>
      <c r="T5" s="6"/>
      <c r="U5" s="6"/>
      <c r="V5" s="2"/>
      <c r="W5" s="2"/>
      <c r="X5" s="2"/>
      <c r="Y5" s="3" t="s">
        <v>208</v>
      </c>
      <c r="Z5" s="3"/>
      <c r="AA5" s="3"/>
    </row>
    <row r="6" spans="1:27" ht="15">
      <c r="A6" s="2" t="s">
        <v>209</v>
      </c>
      <c r="B6" s="2"/>
      <c r="C6" s="2"/>
      <c r="D6" s="2"/>
      <c r="E6" s="2"/>
      <c r="F6" s="2"/>
      <c r="G6" s="4">
        <v>539630</v>
      </c>
      <c r="H6" s="4"/>
      <c r="I6" s="4"/>
      <c r="J6" s="2"/>
      <c r="K6" s="2"/>
      <c r="L6" s="2"/>
      <c r="M6" s="4">
        <v>97682</v>
      </c>
      <c r="N6" s="4"/>
      <c r="O6" s="4"/>
      <c r="P6" s="2"/>
      <c r="Q6" s="2"/>
      <c r="R6" s="2"/>
      <c r="S6" s="2" t="s">
        <v>40</v>
      </c>
      <c r="T6" s="2"/>
      <c r="U6" s="2"/>
      <c r="V6" s="2"/>
      <c r="W6" s="2"/>
      <c r="X6" s="2"/>
      <c r="Y6" s="4">
        <v>1453882</v>
      </c>
      <c r="Z6" s="4"/>
      <c r="AA6" s="4"/>
    </row>
    <row r="7" spans="1:27" ht="15">
      <c r="A7" s="2" t="s">
        <v>210</v>
      </c>
      <c r="B7" s="2"/>
      <c r="C7" s="2"/>
      <c r="D7" s="2"/>
      <c r="E7" s="2"/>
      <c r="F7" s="2"/>
      <c r="G7" s="4">
        <v>109984</v>
      </c>
      <c r="H7" s="4"/>
      <c r="I7" s="4"/>
      <c r="J7" s="2"/>
      <c r="K7" s="2"/>
      <c r="L7" s="2"/>
      <c r="M7" s="4">
        <v>178982</v>
      </c>
      <c r="N7" s="4"/>
      <c r="O7" s="4"/>
      <c r="P7" s="2"/>
      <c r="Q7" s="2"/>
      <c r="R7" s="2"/>
      <c r="S7" s="2" t="s">
        <v>40</v>
      </c>
      <c r="T7" s="2"/>
      <c r="U7" s="2"/>
      <c r="V7" s="2"/>
      <c r="W7" s="2"/>
      <c r="X7" s="2"/>
      <c r="Y7" s="4">
        <v>1051624</v>
      </c>
      <c r="Z7" s="4"/>
      <c r="AA7" s="4"/>
    </row>
    <row r="8" spans="1:27" ht="15">
      <c r="A8" s="2" t="s">
        <v>211</v>
      </c>
      <c r="B8" s="2"/>
      <c r="C8" s="2"/>
      <c r="D8" s="2"/>
      <c r="E8" s="2"/>
      <c r="F8" s="2"/>
      <c r="G8" s="4">
        <v>258340</v>
      </c>
      <c r="H8" s="4"/>
      <c r="I8" s="4"/>
      <c r="J8" s="2"/>
      <c r="K8" s="2"/>
      <c r="L8" s="2"/>
      <c r="M8" s="4">
        <v>136075</v>
      </c>
      <c r="N8" s="4"/>
      <c r="O8" s="4"/>
      <c r="P8" s="2"/>
      <c r="Q8" s="2"/>
      <c r="R8" s="2"/>
      <c r="S8" s="2" t="s">
        <v>40</v>
      </c>
      <c r="T8" s="2"/>
      <c r="U8" s="2"/>
      <c r="V8" s="2"/>
      <c r="W8" s="2"/>
      <c r="X8" s="2"/>
      <c r="Y8" s="4">
        <v>1505922</v>
      </c>
      <c r="Z8" s="4"/>
      <c r="AA8" s="4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M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5" spans="1:39" ht="39.75" customHeight="1">
      <c r="A5" s="1" t="s">
        <v>213</v>
      </c>
      <c r="B5" s="1"/>
      <c r="C5" s="1"/>
      <c r="D5" s="2"/>
      <c r="E5" s="2"/>
      <c r="F5" s="2"/>
      <c r="G5" s="6" t="s">
        <v>214</v>
      </c>
      <c r="H5" s="6"/>
      <c r="I5" s="6"/>
      <c r="J5" s="2"/>
      <c r="K5" s="2"/>
      <c r="L5" s="2"/>
      <c r="M5" s="6" t="s">
        <v>215</v>
      </c>
      <c r="N5" s="6"/>
      <c r="O5" s="6"/>
      <c r="P5" s="2"/>
      <c r="Q5" s="2"/>
      <c r="R5" s="2"/>
      <c r="S5" s="6" t="s">
        <v>216</v>
      </c>
      <c r="T5" s="6"/>
      <c r="U5" s="6"/>
      <c r="V5" s="2"/>
      <c r="W5" s="2"/>
      <c r="X5" s="2"/>
      <c r="Y5" s="6" t="s">
        <v>217</v>
      </c>
      <c r="Z5" s="6"/>
      <c r="AA5" s="6"/>
      <c r="AB5" s="2"/>
      <c r="AC5" s="2"/>
      <c r="AD5" s="2"/>
      <c r="AE5" s="3" t="s">
        <v>218</v>
      </c>
      <c r="AF5" s="3"/>
      <c r="AG5" s="3"/>
      <c r="AH5" s="2"/>
      <c r="AI5" s="2"/>
      <c r="AJ5" s="2"/>
      <c r="AK5" s="6" t="s">
        <v>219</v>
      </c>
      <c r="AL5" s="6"/>
      <c r="AM5" s="6"/>
    </row>
    <row r="6" spans="1:39" ht="15">
      <c r="A6" s="1" t="s">
        <v>142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2" t="s">
        <v>220</v>
      </c>
      <c r="B7" s="2"/>
      <c r="C7" s="2"/>
      <c r="D7" s="2"/>
      <c r="E7" s="2"/>
      <c r="F7" s="2"/>
      <c r="G7" s="4">
        <v>14411990</v>
      </c>
      <c r="H7" s="4"/>
      <c r="I7" s="4"/>
      <c r="J7" s="2"/>
      <c r="K7" s="2"/>
      <c r="L7" s="2"/>
      <c r="M7" s="2" t="s">
        <v>40</v>
      </c>
      <c r="N7" s="2"/>
      <c r="O7" s="2"/>
      <c r="P7" s="2"/>
      <c r="Q7" s="2"/>
      <c r="R7" s="2"/>
      <c r="S7" s="4">
        <v>14411990</v>
      </c>
      <c r="T7" s="4"/>
      <c r="U7" s="4"/>
      <c r="V7" s="2"/>
      <c r="W7" s="2"/>
      <c r="X7" s="2"/>
      <c r="Y7" s="4">
        <v>14411990</v>
      </c>
      <c r="Z7" s="4"/>
      <c r="AA7" s="4"/>
      <c r="AB7" s="2"/>
      <c r="AC7" s="2"/>
      <c r="AD7" s="2"/>
      <c r="AE7" s="4">
        <v>14411990</v>
      </c>
      <c r="AF7" s="4"/>
      <c r="AG7" s="4"/>
      <c r="AH7" s="2"/>
      <c r="AI7" s="2"/>
      <c r="AJ7" s="2"/>
      <c r="AK7" s="4">
        <v>14411990</v>
      </c>
      <c r="AL7" s="4"/>
      <c r="AM7" s="4"/>
    </row>
    <row r="8" spans="1:39" ht="15">
      <c r="A8" s="2" t="s">
        <v>221</v>
      </c>
      <c r="B8" s="2"/>
      <c r="C8" s="2"/>
      <c r="D8" s="2"/>
      <c r="E8" s="2"/>
      <c r="F8" s="2"/>
      <c r="G8" s="4">
        <v>14603578</v>
      </c>
      <c r="H8" s="4"/>
      <c r="I8" s="4"/>
      <c r="J8" s="2"/>
      <c r="K8" s="2"/>
      <c r="L8" s="2"/>
      <c r="M8" s="4">
        <v>14603578</v>
      </c>
      <c r="N8" s="4"/>
      <c r="O8" s="4"/>
      <c r="P8" s="2"/>
      <c r="Q8" s="2"/>
      <c r="R8" s="2"/>
      <c r="S8" s="4">
        <v>14603578</v>
      </c>
      <c r="T8" s="4"/>
      <c r="U8" s="4"/>
      <c r="V8" s="2"/>
      <c r="W8" s="2"/>
      <c r="X8" s="2"/>
      <c r="Y8" s="4">
        <v>14603578</v>
      </c>
      <c r="Z8" s="4"/>
      <c r="AA8" s="4"/>
      <c r="AB8" s="2"/>
      <c r="AC8" s="2"/>
      <c r="AD8" s="2"/>
      <c r="AE8" s="4">
        <v>14603578</v>
      </c>
      <c r="AF8" s="4"/>
      <c r="AG8" s="4"/>
      <c r="AH8" s="2"/>
      <c r="AI8" s="2"/>
      <c r="AJ8" s="2"/>
      <c r="AK8" s="4">
        <v>14603578</v>
      </c>
      <c r="AL8" s="4"/>
      <c r="AM8" s="4"/>
    </row>
    <row r="9" spans="1:39" ht="15">
      <c r="A9" s="2" t="s">
        <v>222</v>
      </c>
      <c r="B9" s="2"/>
      <c r="C9" s="2"/>
      <c r="D9" s="2"/>
      <c r="E9" s="2"/>
      <c r="F9" s="2"/>
      <c r="G9" s="4">
        <v>2406365</v>
      </c>
      <c r="H9" s="4"/>
      <c r="I9" s="4"/>
      <c r="J9" s="2"/>
      <c r="K9" s="2"/>
      <c r="L9" s="2"/>
      <c r="M9" s="2" t="s">
        <v>40</v>
      </c>
      <c r="N9" s="2"/>
      <c r="O9" s="2"/>
      <c r="P9" s="2"/>
      <c r="Q9" s="2"/>
      <c r="R9" s="2"/>
      <c r="S9" s="4">
        <v>2406365</v>
      </c>
      <c r="T9" s="4"/>
      <c r="U9" s="4"/>
      <c r="V9" s="2"/>
      <c r="W9" s="2"/>
      <c r="X9" s="2"/>
      <c r="Y9" s="4">
        <v>2406365</v>
      </c>
      <c r="Z9" s="4"/>
      <c r="AA9" s="4"/>
      <c r="AB9" s="2"/>
      <c r="AC9" s="2"/>
      <c r="AD9" s="2"/>
      <c r="AE9" s="4">
        <v>2406365</v>
      </c>
      <c r="AF9" s="4"/>
      <c r="AG9" s="4"/>
      <c r="AH9" s="2"/>
      <c r="AI9" s="2"/>
      <c r="AJ9" s="2"/>
      <c r="AK9" s="4">
        <v>1234033</v>
      </c>
      <c r="AL9" s="4"/>
      <c r="AM9" s="4"/>
    </row>
    <row r="10" spans="1:39" ht="15">
      <c r="A10" s="2" t="s">
        <v>223</v>
      </c>
      <c r="B10" s="2"/>
      <c r="C10" s="2"/>
      <c r="D10" s="2"/>
      <c r="E10" s="2"/>
      <c r="F10" s="2"/>
      <c r="G10" s="4">
        <v>16000000</v>
      </c>
      <c r="H10" s="4"/>
      <c r="I10" s="4"/>
      <c r="J10" s="2"/>
      <c r="K10" s="2"/>
      <c r="L10" s="2"/>
      <c r="M10" s="2" t="s">
        <v>40</v>
      </c>
      <c r="N10" s="2"/>
      <c r="O10" s="2"/>
      <c r="P10" s="2"/>
      <c r="Q10" s="2"/>
      <c r="R10" s="2"/>
      <c r="S10" s="4">
        <v>16000000</v>
      </c>
      <c r="T10" s="4"/>
      <c r="U10" s="4"/>
      <c r="V10" s="2"/>
      <c r="W10" s="2"/>
      <c r="X10" s="2"/>
      <c r="Y10" s="4">
        <v>16000000</v>
      </c>
      <c r="Z10" s="4"/>
      <c r="AA10" s="4"/>
      <c r="AB10" s="2"/>
      <c r="AC10" s="2"/>
      <c r="AD10" s="2"/>
      <c r="AE10" s="4">
        <v>16000000</v>
      </c>
      <c r="AF10" s="4"/>
      <c r="AG10" s="4"/>
      <c r="AH10" s="2"/>
      <c r="AI10" s="2"/>
      <c r="AJ10" s="2"/>
      <c r="AK10" s="4">
        <v>12900000</v>
      </c>
      <c r="AL10" s="4"/>
      <c r="AM10" s="4"/>
    </row>
    <row r="11" spans="1:39" ht="15">
      <c r="A11" s="2" t="s">
        <v>224</v>
      </c>
      <c r="B11" s="2"/>
      <c r="C11" s="2"/>
      <c r="D11" s="2"/>
      <c r="E11" s="2"/>
      <c r="F11" s="2"/>
      <c r="G11" s="4">
        <v>47421933</v>
      </c>
      <c r="H11" s="4"/>
      <c r="I11" s="4"/>
      <c r="J11" s="2"/>
      <c r="K11" s="2"/>
      <c r="L11" s="2"/>
      <c r="M11" s="4">
        <v>14603578</v>
      </c>
      <c r="N11" s="4"/>
      <c r="O11" s="4"/>
      <c r="P11" s="2"/>
      <c r="Q11" s="2"/>
      <c r="R11" s="2"/>
      <c r="S11" s="4">
        <v>47421933</v>
      </c>
      <c r="T11" s="4"/>
      <c r="U11" s="4"/>
      <c r="V11" s="2"/>
      <c r="W11" s="2"/>
      <c r="X11" s="2"/>
      <c r="Y11" s="4">
        <v>47421933</v>
      </c>
      <c r="Z11" s="4"/>
      <c r="AA11" s="4"/>
      <c r="AB11" s="2"/>
      <c r="AC11" s="2"/>
      <c r="AD11" s="2"/>
      <c r="AE11" s="4">
        <v>47421933</v>
      </c>
      <c r="AF11" s="4"/>
      <c r="AG11" s="4"/>
      <c r="AH11" s="2"/>
      <c r="AI11" s="2"/>
      <c r="AJ11" s="2"/>
      <c r="AK11" s="4">
        <v>43149601</v>
      </c>
      <c r="AL11" s="4"/>
      <c r="AM11" s="4"/>
    </row>
    <row r="12" spans="1:39" ht="15">
      <c r="A12" s="1" t="s">
        <v>129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">
      <c r="A13" s="2" t="s">
        <v>221</v>
      </c>
      <c r="B13" s="2"/>
      <c r="C13" s="2"/>
      <c r="D13" s="2"/>
      <c r="E13" s="2"/>
      <c r="F13" s="2"/>
      <c r="G13" s="4">
        <v>721334</v>
      </c>
      <c r="H13" s="4"/>
      <c r="I13" s="4"/>
      <c r="J13" s="2"/>
      <c r="K13" s="2"/>
      <c r="L13" s="2"/>
      <c r="M13" s="4">
        <v>721334</v>
      </c>
      <c r="N13" s="4"/>
      <c r="O13" s="4"/>
      <c r="P13" s="2"/>
      <c r="Q13" s="2"/>
      <c r="R13" s="2"/>
      <c r="S13" s="4">
        <v>747678</v>
      </c>
      <c r="T13" s="4"/>
      <c r="U13" s="4"/>
      <c r="V13" s="2"/>
      <c r="W13" s="2"/>
      <c r="X13" s="2"/>
      <c r="Y13" s="4">
        <v>747678</v>
      </c>
      <c r="Z13" s="4"/>
      <c r="AA13" s="4"/>
      <c r="AB13" s="2"/>
      <c r="AC13" s="2"/>
      <c r="AD13" s="2"/>
      <c r="AE13" s="2" t="s">
        <v>40</v>
      </c>
      <c r="AF13" s="2"/>
      <c r="AG13" s="2"/>
      <c r="AH13" s="2"/>
      <c r="AI13" s="2"/>
      <c r="AJ13" s="2"/>
      <c r="AK13" s="4">
        <v>747678</v>
      </c>
      <c r="AL13" s="4"/>
      <c r="AM13" s="4"/>
    </row>
    <row r="14" spans="1:39" ht="15">
      <c r="A14" s="2" t="s">
        <v>222</v>
      </c>
      <c r="B14" s="2"/>
      <c r="C14" s="2"/>
      <c r="D14" s="2"/>
      <c r="E14" s="2"/>
      <c r="F14" s="2"/>
      <c r="G14" s="4">
        <v>806683</v>
      </c>
      <c r="H14" s="4"/>
      <c r="I14" s="4"/>
      <c r="J14" s="2"/>
      <c r="K14" s="2"/>
      <c r="L14" s="2"/>
      <c r="M14" s="2" t="s">
        <v>40</v>
      </c>
      <c r="N14" s="2"/>
      <c r="O14" s="2"/>
      <c r="P14" s="2"/>
      <c r="Q14" s="2"/>
      <c r="R14" s="2"/>
      <c r="S14" s="4">
        <v>806683</v>
      </c>
      <c r="T14" s="4"/>
      <c r="U14" s="4"/>
      <c r="V14" s="2"/>
      <c r="W14" s="2"/>
      <c r="X14" s="2"/>
      <c r="Y14" s="4">
        <v>806683</v>
      </c>
      <c r="Z14" s="4"/>
      <c r="AA14" s="4"/>
      <c r="AB14" s="2"/>
      <c r="AC14" s="2"/>
      <c r="AD14" s="2"/>
      <c r="AE14" s="2" t="s">
        <v>40</v>
      </c>
      <c r="AF14" s="2"/>
      <c r="AG14" s="2"/>
      <c r="AH14" s="2"/>
      <c r="AI14" s="2"/>
      <c r="AJ14" s="2"/>
      <c r="AK14" s="4">
        <v>413684</v>
      </c>
      <c r="AL14" s="4"/>
      <c r="AM14" s="4"/>
    </row>
    <row r="15" spans="1:39" ht="15">
      <c r="A15" s="2" t="s">
        <v>225</v>
      </c>
      <c r="B15" s="2"/>
      <c r="C15" s="2"/>
      <c r="D15" s="2"/>
      <c r="E15" s="2"/>
      <c r="F15" s="2"/>
      <c r="G15" s="4">
        <v>472500</v>
      </c>
      <c r="H15" s="4"/>
      <c r="I15" s="4"/>
      <c r="J15" s="2"/>
      <c r="K15" s="2"/>
      <c r="L15" s="2"/>
      <c r="M15" s="2" t="s">
        <v>40</v>
      </c>
      <c r="N15" s="2"/>
      <c r="O15" s="2"/>
      <c r="P15" s="2"/>
      <c r="Q15" s="2"/>
      <c r="R15" s="2"/>
      <c r="S15" s="4">
        <v>879457</v>
      </c>
      <c r="T15" s="4"/>
      <c r="U15" s="4"/>
      <c r="V15" s="2"/>
      <c r="W15" s="2"/>
      <c r="X15" s="2"/>
      <c r="Y15" s="4">
        <v>879457</v>
      </c>
      <c r="Z15" s="4"/>
      <c r="AA15" s="4"/>
      <c r="AB15" s="2"/>
      <c r="AC15" s="2"/>
      <c r="AD15" s="2"/>
      <c r="AE15" s="2" t="s">
        <v>40</v>
      </c>
      <c r="AF15" s="2"/>
      <c r="AG15" s="2"/>
      <c r="AH15" s="2"/>
      <c r="AI15" s="2"/>
      <c r="AJ15" s="2"/>
      <c r="AK15" s="4">
        <v>721957</v>
      </c>
      <c r="AL15" s="4"/>
      <c r="AM15" s="4"/>
    </row>
    <row r="16" spans="1:39" ht="15">
      <c r="A16" s="2" t="s">
        <v>224</v>
      </c>
      <c r="B16" s="2"/>
      <c r="C16" s="2"/>
      <c r="D16" s="2"/>
      <c r="E16" s="2"/>
      <c r="F16" s="2"/>
      <c r="G16" s="4">
        <v>2000517</v>
      </c>
      <c r="H16" s="4"/>
      <c r="I16" s="4"/>
      <c r="J16" s="2"/>
      <c r="K16" s="2"/>
      <c r="L16" s="2"/>
      <c r="M16" s="4">
        <v>721334</v>
      </c>
      <c r="N16" s="4"/>
      <c r="O16" s="4"/>
      <c r="P16" s="2"/>
      <c r="Q16" s="2"/>
      <c r="R16" s="2"/>
      <c r="S16" s="4">
        <v>2433818</v>
      </c>
      <c r="T16" s="4"/>
      <c r="U16" s="4"/>
      <c r="V16" s="2"/>
      <c r="W16" s="2"/>
      <c r="X16" s="2"/>
      <c r="Y16" s="4">
        <v>2433818</v>
      </c>
      <c r="Z16" s="4"/>
      <c r="AA16" s="4"/>
      <c r="AB16" s="2"/>
      <c r="AC16" s="2"/>
      <c r="AD16" s="2"/>
      <c r="AE16" s="2" t="s">
        <v>40</v>
      </c>
      <c r="AF16" s="2"/>
      <c r="AG16" s="2"/>
      <c r="AH16" s="2"/>
      <c r="AI16" s="2"/>
      <c r="AJ16" s="2"/>
      <c r="AK16" s="4">
        <v>1883319</v>
      </c>
      <c r="AL16" s="4"/>
      <c r="AM16" s="4"/>
    </row>
    <row r="17" spans="1:39" ht="15">
      <c r="A17" s="1" t="s">
        <v>209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>
      <c r="A18" s="2" t="s">
        <v>220</v>
      </c>
      <c r="B18" s="2"/>
      <c r="C18" s="2"/>
      <c r="D18" s="2"/>
      <c r="E18" s="2"/>
      <c r="F18" s="2"/>
      <c r="G18" s="4">
        <v>914063</v>
      </c>
      <c r="H18" s="4"/>
      <c r="I18" s="4"/>
      <c r="J18" s="2"/>
      <c r="K18" s="2"/>
      <c r="L18" s="2"/>
      <c r="M18" s="2" t="s">
        <v>40</v>
      </c>
      <c r="N18" s="2"/>
      <c r="O18" s="2"/>
      <c r="P18" s="2"/>
      <c r="Q18" s="2"/>
      <c r="R18" s="2"/>
      <c r="S18" s="4">
        <v>1406250</v>
      </c>
      <c r="T18" s="4"/>
      <c r="U18" s="4"/>
      <c r="V18" s="2"/>
      <c r="W18" s="2"/>
      <c r="X18" s="2"/>
      <c r="Y18" s="4">
        <v>1406250</v>
      </c>
      <c r="Z18" s="4"/>
      <c r="AA18" s="4"/>
      <c r="AB18" s="2"/>
      <c r="AC18" s="2"/>
      <c r="AD18" s="2"/>
      <c r="AE18" s="2" t="s">
        <v>40</v>
      </c>
      <c r="AF18" s="2"/>
      <c r="AG18" s="2"/>
      <c r="AH18" s="2"/>
      <c r="AI18" s="2"/>
      <c r="AJ18" s="2"/>
      <c r="AK18" s="4">
        <v>2500000</v>
      </c>
      <c r="AL18" s="4"/>
      <c r="AM18" s="4"/>
    </row>
    <row r="19" spans="1:39" ht="15">
      <c r="A19" s="2" t="s">
        <v>205</v>
      </c>
      <c r="B19" s="2"/>
      <c r="C19" s="2"/>
      <c r="D19" s="2"/>
      <c r="E19" s="2"/>
      <c r="F19" s="2"/>
      <c r="G19" s="4">
        <v>945023</v>
      </c>
      <c r="H19" s="4"/>
      <c r="I19" s="4"/>
      <c r="J19" s="2"/>
      <c r="K19" s="2"/>
      <c r="L19" s="2"/>
      <c r="M19" s="2" t="s">
        <v>40</v>
      </c>
      <c r="N19" s="2"/>
      <c r="O19" s="2"/>
      <c r="P19" s="2"/>
      <c r="Q19" s="2"/>
      <c r="R19" s="2"/>
      <c r="S19" s="4">
        <v>1453882</v>
      </c>
      <c r="T19" s="4"/>
      <c r="U19" s="4"/>
      <c r="V19" s="2"/>
      <c r="W19" s="2"/>
      <c r="X19" s="2"/>
      <c r="Y19" s="4">
        <v>1453882</v>
      </c>
      <c r="Z19" s="4"/>
      <c r="AA19" s="4"/>
      <c r="AB19" s="2"/>
      <c r="AC19" s="2"/>
      <c r="AD19" s="2"/>
      <c r="AE19" s="2" t="s">
        <v>40</v>
      </c>
      <c r="AF19" s="2"/>
      <c r="AG19" s="2"/>
      <c r="AH19" s="2"/>
      <c r="AI19" s="2"/>
      <c r="AJ19" s="2"/>
      <c r="AK19" s="4">
        <v>1453882</v>
      </c>
      <c r="AL19" s="4"/>
      <c r="AM19" s="4"/>
    </row>
    <row r="20" spans="1:39" ht="15">
      <c r="A20" s="2" t="s">
        <v>221</v>
      </c>
      <c r="B20" s="2"/>
      <c r="C20" s="2"/>
      <c r="D20" s="2"/>
      <c r="E20" s="2"/>
      <c r="F20" s="2"/>
      <c r="G20" s="4">
        <v>632173</v>
      </c>
      <c r="H20" s="4"/>
      <c r="I20" s="4"/>
      <c r="J20" s="2"/>
      <c r="K20" s="2"/>
      <c r="L20" s="2"/>
      <c r="M20" s="4">
        <v>632173</v>
      </c>
      <c r="N20" s="4"/>
      <c r="O20" s="4"/>
      <c r="P20" s="2"/>
      <c r="Q20" s="2"/>
      <c r="R20" s="2"/>
      <c r="S20" s="4">
        <v>632173</v>
      </c>
      <c r="T20" s="4"/>
      <c r="U20" s="4"/>
      <c r="V20" s="2"/>
      <c r="W20" s="2"/>
      <c r="X20" s="2"/>
      <c r="Y20" s="4">
        <v>632173</v>
      </c>
      <c r="Z20" s="4"/>
      <c r="AA20" s="4"/>
      <c r="AB20" s="2"/>
      <c r="AC20" s="2"/>
      <c r="AD20" s="2"/>
      <c r="AE20" s="2" t="s">
        <v>40</v>
      </c>
      <c r="AF20" s="2"/>
      <c r="AG20" s="2"/>
      <c r="AH20" s="2"/>
      <c r="AI20" s="2"/>
      <c r="AJ20" s="2"/>
      <c r="AK20" s="4">
        <v>632173</v>
      </c>
      <c r="AL20" s="4"/>
      <c r="AM20" s="4"/>
    </row>
    <row r="21" spans="1:39" ht="15">
      <c r="A21" s="2" t="s">
        <v>222</v>
      </c>
      <c r="B21" s="2"/>
      <c r="C21" s="2"/>
      <c r="D21" s="2"/>
      <c r="E21" s="2"/>
      <c r="F21" s="2"/>
      <c r="G21" s="4">
        <v>1816500</v>
      </c>
      <c r="H21" s="4"/>
      <c r="I21" s="4"/>
      <c r="J21" s="2"/>
      <c r="K21" s="2"/>
      <c r="L21" s="2"/>
      <c r="M21" s="2" t="s">
        <v>40</v>
      </c>
      <c r="N21" s="2"/>
      <c r="O21" s="2"/>
      <c r="P21" s="2"/>
      <c r="Q21" s="2"/>
      <c r="R21" s="2"/>
      <c r="S21" s="4">
        <v>1816500</v>
      </c>
      <c r="T21" s="4"/>
      <c r="U21" s="4"/>
      <c r="V21" s="2"/>
      <c r="W21" s="2"/>
      <c r="X21" s="2"/>
      <c r="Y21" s="4">
        <v>1816500</v>
      </c>
      <c r="Z21" s="4"/>
      <c r="AA21" s="4"/>
      <c r="AB21" s="2"/>
      <c r="AC21" s="2"/>
      <c r="AD21" s="2"/>
      <c r="AE21" s="2" t="s">
        <v>40</v>
      </c>
      <c r="AF21" s="2"/>
      <c r="AG21" s="2"/>
      <c r="AH21" s="2"/>
      <c r="AI21" s="2"/>
      <c r="AJ21" s="2"/>
      <c r="AK21" s="4">
        <v>865000</v>
      </c>
      <c r="AL21" s="4"/>
      <c r="AM21" s="4"/>
    </row>
    <row r="22" spans="1:39" ht="15">
      <c r="A22" s="2" t="s">
        <v>225</v>
      </c>
      <c r="B22" s="2"/>
      <c r="C22" s="2"/>
      <c r="D22" s="2"/>
      <c r="E22" s="2"/>
      <c r="F22" s="2"/>
      <c r="G22" s="4">
        <v>1050000</v>
      </c>
      <c r="H22" s="4"/>
      <c r="I22" s="4"/>
      <c r="J22" s="2"/>
      <c r="K22" s="2"/>
      <c r="L22" s="2"/>
      <c r="M22" s="2" t="s">
        <v>40</v>
      </c>
      <c r="N22" s="2"/>
      <c r="O22" s="2"/>
      <c r="P22" s="2"/>
      <c r="Q22" s="2"/>
      <c r="R22" s="2"/>
      <c r="S22" s="4">
        <v>1995833</v>
      </c>
      <c r="T22" s="4"/>
      <c r="U22" s="4"/>
      <c r="V22" s="2"/>
      <c r="W22" s="2"/>
      <c r="X22" s="2"/>
      <c r="Y22" s="4">
        <v>1995833</v>
      </c>
      <c r="Z22" s="4"/>
      <c r="AA22" s="4"/>
      <c r="AB22" s="2"/>
      <c r="AC22" s="2"/>
      <c r="AD22" s="2"/>
      <c r="AE22" s="2" t="s">
        <v>40</v>
      </c>
      <c r="AF22" s="2"/>
      <c r="AG22" s="2"/>
      <c r="AH22" s="2"/>
      <c r="AI22" s="2"/>
      <c r="AJ22" s="2"/>
      <c r="AK22" s="4">
        <v>1645833</v>
      </c>
      <c r="AL22" s="4"/>
      <c r="AM22" s="4"/>
    </row>
    <row r="23" spans="1:39" ht="15">
      <c r="A23" s="2" t="s">
        <v>224</v>
      </c>
      <c r="B23" s="2"/>
      <c r="C23" s="2"/>
      <c r="D23" s="2"/>
      <c r="E23" s="2"/>
      <c r="F23" s="2"/>
      <c r="G23" s="4">
        <v>5357759</v>
      </c>
      <c r="H23" s="4"/>
      <c r="I23" s="4"/>
      <c r="J23" s="2"/>
      <c r="K23" s="2"/>
      <c r="L23" s="2"/>
      <c r="M23" s="4">
        <v>632173</v>
      </c>
      <c r="N23" s="4"/>
      <c r="O23" s="4"/>
      <c r="P23" s="2"/>
      <c r="Q23" s="2"/>
      <c r="R23" s="2"/>
      <c r="S23" s="4">
        <v>7304638</v>
      </c>
      <c r="T23" s="4"/>
      <c r="U23" s="4"/>
      <c r="V23" s="2"/>
      <c r="W23" s="2"/>
      <c r="X23" s="2"/>
      <c r="Y23" s="4">
        <v>7304638</v>
      </c>
      <c r="Z23" s="4"/>
      <c r="AA23" s="4"/>
      <c r="AB23" s="2"/>
      <c r="AC23" s="2"/>
      <c r="AD23" s="2"/>
      <c r="AE23" s="2" t="s">
        <v>40</v>
      </c>
      <c r="AF23" s="2"/>
      <c r="AG23" s="2"/>
      <c r="AH23" s="2"/>
      <c r="AI23" s="2"/>
      <c r="AJ23" s="2"/>
      <c r="AK23" s="4">
        <v>7096888</v>
      </c>
      <c r="AL23" s="4"/>
      <c r="AM23" s="4"/>
    </row>
    <row r="24" spans="1:39" ht="15">
      <c r="A24" s="1" t="s">
        <v>210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>
      <c r="A25" s="2" t="s">
        <v>220</v>
      </c>
      <c r="B25" s="2"/>
      <c r="C25" s="2"/>
      <c r="D25" s="2"/>
      <c r="E25" s="2"/>
      <c r="F25" s="2"/>
      <c r="G25" s="4">
        <v>1811429</v>
      </c>
      <c r="H25" s="4"/>
      <c r="I25" s="4"/>
      <c r="J25" s="2"/>
      <c r="K25" s="2"/>
      <c r="L25" s="2"/>
      <c r="M25" s="2" t="s">
        <v>40</v>
      </c>
      <c r="N25" s="2"/>
      <c r="O25" s="2"/>
      <c r="P25" s="2"/>
      <c r="Q25" s="2"/>
      <c r="R25" s="2"/>
      <c r="S25" s="4">
        <v>2264286</v>
      </c>
      <c r="T25" s="4"/>
      <c r="U25" s="4"/>
      <c r="V25" s="2"/>
      <c r="W25" s="2"/>
      <c r="X25" s="2"/>
      <c r="Y25" s="4">
        <v>2264286</v>
      </c>
      <c r="Z25" s="4"/>
      <c r="AA25" s="4"/>
      <c r="AB25" s="2"/>
      <c r="AC25" s="2"/>
      <c r="AD25" s="2"/>
      <c r="AE25" s="2" t="s">
        <v>40</v>
      </c>
      <c r="AF25" s="2"/>
      <c r="AG25" s="2"/>
      <c r="AH25" s="2"/>
      <c r="AI25" s="2"/>
      <c r="AJ25" s="2"/>
      <c r="AK25" s="4">
        <v>3000000</v>
      </c>
      <c r="AL25" s="4"/>
      <c r="AM25" s="4"/>
    </row>
    <row r="26" spans="1:39" ht="15">
      <c r="A26" s="2" t="s">
        <v>205</v>
      </c>
      <c r="B26" s="2"/>
      <c r="C26" s="2"/>
      <c r="D26" s="2"/>
      <c r="E26" s="2"/>
      <c r="F26" s="2"/>
      <c r="G26" s="4">
        <v>841300</v>
      </c>
      <c r="H26" s="4"/>
      <c r="I26" s="4"/>
      <c r="J26" s="2"/>
      <c r="K26" s="2"/>
      <c r="L26" s="2"/>
      <c r="M26" s="2" t="s">
        <v>40</v>
      </c>
      <c r="N26" s="2"/>
      <c r="O26" s="2"/>
      <c r="P26" s="2"/>
      <c r="Q26" s="2"/>
      <c r="R26" s="2"/>
      <c r="S26" s="4">
        <v>1051624</v>
      </c>
      <c r="T26" s="4"/>
      <c r="U26" s="4"/>
      <c r="V26" s="2"/>
      <c r="W26" s="2"/>
      <c r="X26" s="2"/>
      <c r="Y26" s="4">
        <v>1051624</v>
      </c>
      <c r="Z26" s="4"/>
      <c r="AA26" s="4"/>
      <c r="AB26" s="2"/>
      <c r="AC26" s="2"/>
      <c r="AD26" s="2"/>
      <c r="AE26" s="2" t="s">
        <v>40</v>
      </c>
      <c r="AF26" s="2"/>
      <c r="AG26" s="2"/>
      <c r="AH26" s="2"/>
      <c r="AI26" s="2"/>
      <c r="AJ26" s="2"/>
      <c r="AK26" s="4">
        <v>1051624</v>
      </c>
      <c r="AL26" s="4"/>
      <c r="AM26" s="4"/>
    </row>
    <row r="27" spans="1:39" ht="15">
      <c r="A27" s="2" t="s">
        <v>221</v>
      </c>
      <c r="B27" s="2"/>
      <c r="C27" s="2"/>
      <c r="D27" s="2"/>
      <c r="E27" s="2"/>
      <c r="F27" s="2"/>
      <c r="G27" s="4">
        <v>3858361</v>
      </c>
      <c r="H27" s="4"/>
      <c r="I27" s="4"/>
      <c r="J27" s="2"/>
      <c r="K27" s="2"/>
      <c r="L27" s="2"/>
      <c r="M27" s="4">
        <v>3858361</v>
      </c>
      <c r="N27" s="4"/>
      <c r="O27" s="4"/>
      <c r="P27" s="2"/>
      <c r="Q27" s="2"/>
      <c r="R27" s="2"/>
      <c r="S27" s="4">
        <v>3858361</v>
      </c>
      <c r="T27" s="4"/>
      <c r="U27" s="4"/>
      <c r="V27" s="2"/>
      <c r="W27" s="2"/>
      <c r="X27" s="2"/>
      <c r="Y27" s="4">
        <v>3858361</v>
      </c>
      <c r="Z27" s="4"/>
      <c r="AA27" s="4"/>
      <c r="AB27" s="2"/>
      <c r="AC27" s="2"/>
      <c r="AD27" s="2"/>
      <c r="AE27" s="2" t="s">
        <v>40</v>
      </c>
      <c r="AF27" s="2"/>
      <c r="AG27" s="2"/>
      <c r="AH27" s="2"/>
      <c r="AI27" s="2"/>
      <c r="AJ27" s="2"/>
      <c r="AK27" s="4">
        <v>3858361</v>
      </c>
      <c r="AL27" s="4"/>
      <c r="AM27" s="4"/>
    </row>
    <row r="28" spans="1:39" ht="15">
      <c r="A28" s="2" t="s">
        <v>222</v>
      </c>
      <c r="B28" s="2"/>
      <c r="C28" s="2"/>
      <c r="D28" s="2"/>
      <c r="E28" s="2"/>
      <c r="F28" s="2"/>
      <c r="G28" s="4">
        <v>984345</v>
      </c>
      <c r="H28" s="4"/>
      <c r="I28" s="4"/>
      <c r="J28" s="2"/>
      <c r="K28" s="2"/>
      <c r="L28" s="2"/>
      <c r="M28" s="2" t="s">
        <v>40</v>
      </c>
      <c r="N28" s="2"/>
      <c r="O28" s="2"/>
      <c r="P28" s="2"/>
      <c r="Q28" s="2"/>
      <c r="R28" s="2"/>
      <c r="S28" s="4">
        <v>984345</v>
      </c>
      <c r="T28" s="4"/>
      <c r="U28" s="4"/>
      <c r="V28" s="2"/>
      <c r="W28" s="2"/>
      <c r="X28" s="2"/>
      <c r="Y28" s="4">
        <v>984345</v>
      </c>
      <c r="Z28" s="4"/>
      <c r="AA28" s="4"/>
      <c r="AB28" s="2"/>
      <c r="AC28" s="2"/>
      <c r="AD28" s="2"/>
      <c r="AE28" s="2" t="s">
        <v>40</v>
      </c>
      <c r="AF28" s="2"/>
      <c r="AG28" s="2"/>
      <c r="AH28" s="2"/>
      <c r="AI28" s="2"/>
      <c r="AJ28" s="2"/>
      <c r="AK28" s="4">
        <v>504792</v>
      </c>
      <c r="AL28" s="4"/>
      <c r="AM28" s="4"/>
    </row>
    <row r="29" spans="1:39" ht="15">
      <c r="A29" s="2" t="s">
        <v>225</v>
      </c>
      <c r="B29" s="2"/>
      <c r="C29" s="2"/>
      <c r="D29" s="2"/>
      <c r="E29" s="2"/>
      <c r="F29" s="2"/>
      <c r="G29" s="4">
        <v>720703</v>
      </c>
      <c r="H29" s="4"/>
      <c r="I29" s="4"/>
      <c r="J29" s="2"/>
      <c r="K29" s="2"/>
      <c r="L29" s="2"/>
      <c r="M29" s="2" t="s">
        <v>40</v>
      </c>
      <c r="N29" s="2"/>
      <c r="O29" s="2"/>
      <c r="P29" s="2"/>
      <c r="Q29" s="2"/>
      <c r="R29" s="2"/>
      <c r="S29" s="4">
        <v>1217288</v>
      </c>
      <c r="T29" s="4"/>
      <c r="U29" s="4"/>
      <c r="V29" s="2"/>
      <c r="W29" s="2"/>
      <c r="X29" s="2"/>
      <c r="Y29" s="4">
        <v>1217288</v>
      </c>
      <c r="Z29" s="4"/>
      <c r="AA29" s="4"/>
      <c r="AB29" s="2"/>
      <c r="AC29" s="2"/>
      <c r="AD29" s="2"/>
      <c r="AE29" s="2" t="s">
        <v>40</v>
      </c>
      <c r="AF29" s="2"/>
      <c r="AG29" s="2"/>
      <c r="AH29" s="2"/>
      <c r="AI29" s="2"/>
      <c r="AJ29" s="2"/>
      <c r="AK29" s="4">
        <v>977053</v>
      </c>
      <c r="AL29" s="4"/>
      <c r="AM29" s="4"/>
    </row>
    <row r="30" spans="1:39" ht="15">
      <c r="A30" s="2" t="s">
        <v>224</v>
      </c>
      <c r="B30" s="2"/>
      <c r="C30" s="2"/>
      <c r="D30" s="2"/>
      <c r="E30" s="2"/>
      <c r="F30" s="2"/>
      <c r="G30" s="4">
        <v>8216138</v>
      </c>
      <c r="H30" s="4"/>
      <c r="I30" s="4"/>
      <c r="J30" s="2"/>
      <c r="K30" s="2"/>
      <c r="L30" s="2"/>
      <c r="M30" s="4">
        <v>3858361</v>
      </c>
      <c r="N30" s="4"/>
      <c r="O30" s="4"/>
      <c r="P30" s="2"/>
      <c r="Q30" s="2"/>
      <c r="R30" s="2"/>
      <c r="S30" s="4">
        <v>9375904</v>
      </c>
      <c r="T30" s="4"/>
      <c r="U30" s="4"/>
      <c r="V30" s="2"/>
      <c r="W30" s="2"/>
      <c r="X30" s="2"/>
      <c r="Y30" s="4">
        <v>9375904</v>
      </c>
      <c r="Z30" s="4"/>
      <c r="AA30" s="4"/>
      <c r="AB30" s="2"/>
      <c r="AC30" s="2"/>
      <c r="AD30" s="2"/>
      <c r="AE30" s="2" t="s">
        <v>40</v>
      </c>
      <c r="AF30" s="2"/>
      <c r="AG30" s="2"/>
      <c r="AH30" s="2"/>
      <c r="AI30" s="2"/>
      <c r="AJ30" s="2"/>
      <c r="AK30" s="4">
        <v>9391830</v>
      </c>
      <c r="AL30" s="4"/>
      <c r="AM30" s="4"/>
    </row>
    <row r="31" spans="1:39" ht="15">
      <c r="A31" s="1" t="s">
        <v>211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">
      <c r="A32" s="2" t="s">
        <v>205</v>
      </c>
      <c r="B32" s="2"/>
      <c r="C32" s="2"/>
      <c r="D32" s="2"/>
      <c r="E32" s="2"/>
      <c r="F32" s="2"/>
      <c r="G32" s="4">
        <v>903553</v>
      </c>
      <c r="H32" s="4"/>
      <c r="I32" s="4"/>
      <c r="J32" s="2"/>
      <c r="K32" s="2"/>
      <c r="L32" s="2"/>
      <c r="M32" s="2" t="s">
        <v>40</v>
      </c>
      <c r="N32" s="2"/>
      <c r="O32" s="2"/>
      <c r="P32" s="2"/>
      <c r="Q32" s="2"/>
      <c r="R32" s="2"/>
      <c r="S32" s="4">
        <v>1505922</v>
      </c>
      <c r="T32" s="4"/>
      <c r="U32" s="4"/>
      <c r="V32" s="2"/>
      <c r="W32" s="2"/>
      <c r="X32" s="2"/>
      <c r="Y32" s="4">
        <v>1505922</v>
      </c>
      <c r="Z32" s="4"/>
      <c r="AA32" s="4"/>
      <c r="AB32" s="2"/>
      <c r="AC32" s="2"/>
      <c r="AD32" s="2"/>
      <c r="AE32" s="2" t="s">
        <v>40</v>
      </c>
      <c r="AF32" s="2"/>
      <c r="AG32" s="2"/>
      <c r="AH32" s="2"/>
      <c r="AI32" s="2"/>
      <c r="AJ32" s="2"/>
      <c r="AK32" s="4">
        <v>1505922</v>
      </c>
      <c r="AL32" s="4"/>
      <c r="AM32" s="4"/>
    </row>
    <row r="33" spans="1:39" ht="15">
      <c r="A33" s="2" t="s">
        <v>221</v>
      </c>
      <c r="B33" s="2"/>
      <c r="C33" s="2"/>
      <c r="D33" s="2"/>
      <c r="E33" s="2"/>
      <c r="F33" s="2"/>
      <c r="G33" s="4">
        <v>655512</v>
      </c>
      <c r="H33" s="4"/>
      <c r="I33" s="4"/>
      <c r="J33" s="2"/>
      <c r="K33" s="2"/>
      <c r="L33" s="2"/>
      <c r="M33" s="4">
        <v>655512</v>
      </c>
      <c r="N33" s="4"/>
      <c r="O33" s="4"/>
      <c r="P33" s="2"/>
      <c r="Q33" s="2"/>
      <c r="R33" s="2"/>
      <c r="S33" s="4">
        <v>677476</v>
      </c>
      <c r="T33" s="4"/>
      <c r="U33" s="4"/>
      <c r="V33" s="2"/>
      <c r="W33" s="2"/>
      <c r="X33" s="2"/>
      <c r="Y33" s="4">
        <v>677476</v>
      </c>
      <c r="Z33" s="4"/>
      <c r="AA33" s="4"/>
      <c r="AB33" s="2"/>
      <c r="AC33" s="2"/>
      <c r="AD33" s="2"/>
      <c r="AE33" s="2" t="s">
        <v>40</v>
      </c>
      <c r="AF33" s="2"/>
      <c r="AG33" s="2"/>
      <c r="AH33" s="2"/>
      <c r="AI33" s="2"/>
      <c r="AJ33" s="2"/>
      <c r="AK33" s="4">
        <v>677476</v>
      </c>
      <c r="AL33" s="4"/>
      <c r="AM33" s="4"/>
    </row>
    <row r="34" spans="1:39" ht="15">
      <c r="A34" s="2" t="s">
        <v>222</v>
      </c>
      <c r="B34" s="2"/>
      <c r="C34" s="2"/>
      <c r="D34" s="2"/>
      <c r="E34" s="2"/>
      <c r="F34" s="2"/>
      <c r="G34" s="4">
        <v>881973</v>
      </c>
      <c r="H34" s="4"/>
      <c r="I34" s="4"/>
      <c r="J34" s="2"/>
      <c r="K34" s="2"/>
      <c r="L34" s="2"/>
      <c r="M34" s="2" t="s">
        <v>40</v>
      </c>
      <c r="N34" s="2"/>
      <c r="O34" s="2"/>
      <c r="P34" s="2"/>
      <c r="Q34" s="2"/>
      <c r="R34" s="2"/>
      <c r="S34" s="4">
        <v>881973</v>
      </c>
      <c r="T34" s="4"/>
      <c r="U34" s="4"/>
      <c r="V34" s="2"/>
      <c r="W34" s="2"/>
      <c r="X34" s="2"/>
      <c r="Y34" s="4">
        <v>881973</v>
      </c>
      <c r="Z34" s="4"/>
      <c r="AA34" s="4"/>
      <c r="AB34" s="2"/>
      <c r="AC34" s="2"/>
      <c r="AD34" s="2"/>
      <c r="AE34" s="2" t="s">
        <v>40</v>
      </c>
      <c r="AF34" s="2"/>
      <c r="AG34" s="2"/>
      <c r="AH34" s="2"/>
      <c r="AI34" s="2"/>
      <c r="AJ34" s="2"/>
      <c r="AK34" s="4">
        <v>452294</v>
      </c>
      <c r="AL34" s="4"/>
      <c r="AM34" s="4"/>
    </row>
    <row r="35" spans="1:39" ht="15">
      <c r="A35" s="2" t="s">
        <v>225</v>
      </c>
      <c r="B35" s="2"/>
      <c r="C35" s="2"/>
      <c r="D35" s="2"/>
      <c r="E35" s="2"/>
      <c r="F35" s="2"/>
      <c r="G35" s="4">
        <v>645750</v>
      </c>
      <c r="H35" s="4"/>
      <c r="I35" s="4"/>
      <c r="J35" s="2"/>
      <c r="K35" s="2"/>
      <c r="L35" s="2"/>
      <c r="M35" s="2" t="s">
        <v>40</v>
      </c>
      <c r="N35" s="2"/>
      <c r="O35" s="2"/>
      <c r="P35" s="2"/>
      <c r="Q35" s="2"/>
      <c r="R35" s="2"/>
      <c r="S35" s="4">
        <v>1090690</v>
      </c>
      <c r="T35" s="4"/>
      <c r="U35" s="4"/>
      <c r="V35" s="2"/>
      <c r="W35" s="2"/>
      <c r="X35" s="2"/>
      <c r="Y35" s="4">
        <v>1090690</v>
      </c>
      <c r="Z35" s="4"/>
      <c r="AA35" s="4"/>
      <c r="AB35" s="2"/>
      <c r="AC35" s="2"/>
      <c r="AD35" s="2"/>
      <c r="AE35" s="2" t="s">
        <v>40</v>
      </c>
      <c r="AF35" s="2"/>
      <c r="AG35" s="2"/>
      <c r="AH35" s="2"/>
      <c r="AI35" s="2"/>
      <c r="AJ35" s="2"/>
      <c r="AK35" s="4">
        <v>875440</v>
      </c>
      <c r="AL35" s="4"/>
      <c r="AM35" s="4"/>
    </row>
    <row r="36" spans="1:39" ht="15">
      <c r="A36" s="2" t="s">
        <v>224</v>
      </c>
      <c r="B36" s="2"/>
      <c r="C36" s="2"/>
      <c r="D36" s="2"/>
      <c r="E36" s="2"/>
      <c r="F36" s="2"/>
      <c r="G36" s="4">
        <v>3086788</v>
      </c>
      <c r="H36" s="4"/>
      <c r="I36" s="4"/>
      <c r="J36" s="2"/>
      <c r="K36" s="2"/>
      <c r="L36" s="2"/>
      <c r="M36" s="4">
        <v>655512</v>
      </c>
      <c r="N36" s="4"/>
      <c r="O36" s="4"/>
      <c r="P36" s="2"/>
      <c r="Q36" s="2"/>
      <c r="R36" s="2"/>
      <c r="S36" s="4">
        <v>4156061</v>
      </c>
      <c r="T36" s="4"/>
      <c r="U36" s="4"/>
      <c r="V36" s="2"/>
      <c r="W36" s="2"/>
      <c r="X36" s="2"/>
      <c r="Y36" s="4">
        <v>4156061</v>
      </c>
      <c r="Z36" s="4"/>
      <c r="AA36" s="4"/>
      <c r="AB36" s="2"/>
      <c r="AC36" s="2"/>
      <c r="AD36" s="2"/>
      <c r="AE36" s="2" t="s">
        <v>40</v>
      </c>
      <c r="AF36" s="2"/>
      <c r="AG36" s="2"/>
      <c r="AH36" s="2"/>
      <c r="AI36" s="2"/>
      <c r="AJ36" s="2"/>
      <c r="AK36" s="4">
        <v>3511132</v>
      </c>
      <c r="AL36" s="4"/>
      <c r="AM36" s="4"/>
    </row>
  </sheetData>
  <sheetProtection selectLockedCells="1" selectUnlockedCells="1"/>
  <mergeCells count="41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3" t="s">
        <v>227</v>
      </c>
      <c r="H5" s="3"/>
      <c r="I5" s="3"/>
      <c r="J5" s="2"/>
      <c r="K5" s="2"/>
      <c r="L5" s="2"/>
      <c r="M5" s="3" t="s">
        <v>228</v>
      </c>
      <c r="N5" s="3"/>
      <c r="O5" s="3"/>
    </row>
    <row r="6" spans="1:15" ht="15">
      <c r="A6" s="2" t="s">
        <v>229</v>
      </c>
      <c r="B6" s="2"/>
      <c r="C6" s="2"/>
      <c r="D6" s="2"/>
      <c r="E6" s="2"/>
      <c r="F6" s="2"/>
      <c r="G6" s="4">
        <v>1670100</v>
      </c>
      <c r="H6" s="4"/>
      <c r="I6" s="4"/>
      <c r="J6" s="2"/>
      <c r="K6" s="2"/>
      <c r="L6" s="2"/>
      <c r="M6" s="4">
        <v>1747900</v>
      </c>
      <c r="N6" s="4"/>
      <c r="O6" s="4"/>
    </row>
    <row r="7" spans="1:15" ht="15">
      <c r="A7" s="2" t="s">
        <v>230</v>
      </c>
      <c r="B7" s="2"/>
      <c r="C7" s="2"/>
      <c r="D7" s="2"/>
      <c r="E7" s="2"/>
      <c r="F7" s="2"/>
      <c r="G7" s="2" t="s">
        <v>40</v>
      </c>
      <c r="H7" s="2"/>
      <c r="I7" s="2"/>
      <c r="J7" s="2"/>
      <c r="K7" s="2"/>
      <c r="L7" s="2"/>
      <c r="M7" s="2" t="s">
        <v>40</v>
      </c>
      <c r="N7" s="2"/>
      <c r="O7" s="2"/>
    </row>
    <row r="8" spans="1:15" ht="15">
      <c r="A8" s="2" t="s">
        <v>231</v>
      </c>
      <c r="B8" s="2"/>
      <c r="C8" s="2"/>
      <c r="D8" s="2"/>
      <c r="E8" s="2"/>
      <c r="F8" s="2"/>
      <c r="G8" s="2" t="s">
        <v>40</v>
      </c>
      <c r="H8" s="2"/>
      <c r="I8" s="2"/>
      <c r="J8" s="2"/>
      <c r="K8" s="2"/>
      <c r="L8" s="2"/>
      <c r="M8" s="2" t="s">
        <v>40</v>
      </c>
      <c r="N8" s="2"/>
      <c r="O8" s="2"/>
    </row>
    <row r="9" spans="1:15" ht="15">
      <c r="A9" s="2" t="s">
        <v>232</v>
      </c>
      <c r="B9" s="2"/>
      <c r="C9" s="2"/>
      <c r="D9" s="2"/>
      <c r="E9" s="2"/>
      <c r="F9" s="2"/>
      <c r="G9" s="2" t="s">
        <v>40</v>
      </c>
      <c r="H9" s="2"/>
      <c r="I9" s="2"/>
      <c r="J9" s="2"/>
      <c r="K9" s="2"/>
      <c r="L9" s="2"/>
      <c r="M9" s="4">
        <v>658540</v>
      </c>
      <c r="N9" s="4"/>
      <c r="O9" s="4"/>
    </row>
    <row r="10" spans="1:15" ht="15">
      <c r="A10" s="1" t="s">
        <v>224</v>
      </c>
      <c r="B10" s="1"/>
      <c r="C10" s="1"/>
      <c r="D10" s="2"/>
      <c r="E10" s="2"/>
      <c r="F10" s="2"/>
      <c r="G10" s="12">
        <v>1670100</v>
      </c>
      <c r="H10" s="12"/>
      <c r="I10" s="12"/>
      <c r="J10" s="2"/>
      <c r="K10" s="2"/>
      <c r="L10" s="2"/>
      <c r="M10" s="12">
        <v>2406440</v>
      </c>
      <c r="N10" s="12"/>
      <c r="O10" s="12"/>
    </row>
  </sheetData>
  <sheetProtection selectLockedCells="1" selectUnlockedCells="1"/>
  <mergeCells count="3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1:9" ht="15">
      <c r="A5" s="1" t="s">
        <v>51</v>
      </c>
      <c r="B5" s="1"/>
      <c r="C5" s="1"/>
      <c r="D5" s="2"/>
      <c r="E5" s="2"/>
      <c r="F5" s="2"/>
      <c r="G5" s="3" t="s">
        <v>52</v>
      </c>
      <c r="H5" s="3"/>
      <c r="I5" s="3"/>
    </row>
    <row r="6" spans="1:9" ht="15">
      <c r="A6" s="2" t="s">
        <v>53</v>
      </c>
      <c r="B6" s="2"/>
      <c r="C6" s="2"/>
      <c r="D6" s="2"/>
      <c r="E6" s="2"/>
      <c r="F6" s="2"/>
      <c r="G6" s="7">
        <v>3.461</v>
      </c>
      <c r="H6" s="7"/>
      <c r="I6" s="7"/>
    </row>
    <row r="7" spans="1:9" ht="15">
      <c r="A7" s="2" t="s">
        <v>54</v>
      </c>
      <c r="B7" s="2"/>
      <c r="C7" s="2"/>
      <c r="D7" s="2"/>
      <c r="E7" s="2"/>
      <c r="F7" s="2"/>
      <c r="G7" s="8">
        <v>8.615</v>
      </c>
      <c r="H7" s="8"/>
      <c r="I7" s="8"/>
    </row>
    <row r="8" spans="1:9" ht="15">
      <c r="A8" s="2" t="s">
        <v>55</v>
      </c>
      <c r="B8" s="2"/>
      <c r="C8" s="2"/>
      <c r="D8" s="2"/>
      <c r="E8" s="2"/>
      <c r="F8" s="2"/>
      <c r="G8" s="8">
        <v>4.388</v>
      </c>
      <c r="H8" s="8"/>
      <c r="I8" s="8"/>
    </row>
    <row r="9" spans="1:9" ht="15">
      <c r="A9" s="2" t="s">
        <v>56</v>
      </c>
      <c r="B9" s="2"/>
      <c r="C9" s="2"/>
      <c r="D9" s="2"/>
      <c r="E9" s="2"/>
      <c r="F9" s="2"/>
      <c r="G9" s="8">
        <v>11.618</v>
      </c>
      <c r="H9" s="8"/>
      <c r="I9" s="8"/>
    </row>
    <row r="10" spans="1:9" ht="15">
      <c r="A10" s="2" t="s">
        <v>57</v>
      </c>
      <c r="B10" s="2"/>
      <c r="C10" s="2"/>
      <c r="D10" s="2"/>
      <c r="E10" s="2"/>
      <c r="F10" s="2"/>
      <c r="G10" s="8">
        <v>1.467</v>
      </c>
      <c r="H10" s="8"/>
      <c r="I10" s="8"/>
    </row>
    <row r="11" spans="1:9" ht="15">
      <c r="A11" s="2" t="s">
        <v>58</v>
      </c>
      <c r="B11" s="2"/>
      <c r="C11" s="2"/>
      <c r="D11" s="2"/>
      <c r="E11" s="2"/>
      <c r="F11" s="2"/>
      <c r="G11" s="8">
        <v>5.601</v>
      </c>
      <c r="H11" s="8"/>
      <c r="I11" s="8"/>
    </row>
    <row r="12" spans="1:9" ht="15">
      <c r="A12" s="2" t="s">
        <v>59</v>
      </c>
      <c r="B12" s="2"/>
      <c r="C12" s="2"/>
      <c r="D12" s="2"/>
      <c r="E12" s="2"/>
      <c r="F12" s="2"/>
      <c r="G12" s="8">
        <v>9.654</v>
      </c>
      <c r="H12" s="8"/>
      <c r="I12" s="8"/>
    </row>
    <row r="13" spans="1:9" ht="15">
      <c r="A13" s="2" t="s">
        <v>60</v>
      </c>
      <c r="B13" s="2"/>
      <c r="C13" s="2"/>
      <c r="D13" s="2"/>
      <c r="E13" s="2"/>
      <c r="F13" s="2"/>
      <c r="G13" s="8">
        <v>4.599</v>
      </c>
      <c r="H13" s="8"/>
      <c r="I13" s="8"/>
    </row>
    <row r="14" spans="1:9" ht="15">
      <c r="A14" s="2" t="s">
        <v>61</v>
      </c>
      <c r="B14" s="2"/>
      <c r="C14" s="2"/>
      <c r="D14" s="2"/>
      <c r="E14" s="2"/>
      <c r="F14" s="2"/>
      <c r="G14" s="8">
        <v>6.227</v>
      </c>
      <c r="H14" s="8"/>
      <c r="I14" s="8"/>
    </row>
    <row r="15" spans="1:9" ht="15">
      <c r="A15" s="2" t="s">
        <v>62</v>
      </c>
      <c r="B15" s="2"/>
      <c r="C15" s="2"/>
      <c r="D15" s="2"/>
      <c r="E15" s="2"/>
      <c r="F15" s="2"/>
      <c r="G15" s="8">
        <v>1.9540000000000002</v>
      </c>
      <c r="H15" s="8"/>
      <c r="I15" s="8"/>
    </row>
    <row r="16" spans="1:9" ht="15">
      <c r="A16" s="2" t="s">
        <v>63</v>
      </c>
      <c r="B16" s="2"/>
      <c r="C16" s="2"/>
      <c r="D16" s="2"/>
      <c r="E16" s="2"/>
      <c r="F16" s="2"/>
      <c r="G16" s="8">
        <v>4.8</v>
      </c>
      <c r="H16" s="8"/>
      <c r="I16" s="8"/>
    </row>
    <row r="17" spans="1:9" ht="15">
      <c r="A17" s="2" t="s">
        <v>64</v>
      </c>
      <c r="B17" s="2"/>
      <c r="C17" s="2"/>
      <c r="D17" s="2"/>
      <c r="E17" s="2"/>
      <c r="F17" s="2"/>
      <c r="G17" s="8">
        <v>1.97</v>
      </c>
      <c r="H17" s="8"/>
      <c r="I17" s="8"/>
    </row>
    <row r="18" spans="1:9" ht="15">
      <c r="A18" s="2" t="s">
        <v>65</v>
      </c>
      <c r="B18" s="2"/>
      <c r="C18" s="2"/>
      <c r="D18" s="2"/>
      <c r="E18" s="2"/>
      <c r="F18" s="2"/>
      <c r="G18" s="8">
        <v>4.35</v>
      </c>
      <c r="H18" s="8"/>
      <c r="I18" s="8"/>
    </row>
    <row r="19" spans="1:9" ht="15">
      <c r="A19" s="1" t="s">
        <v>66</v>
      </c>
      <c r="B19" s="1"/>
      <c r="C19" s="1"/>
      <c r="D19" s="2"/>
      <c r="E19" s="2"/>
      <c r="F19" s="2"/>
      <c r="G19" s="8">
        <v>5.007</v>
      </c>
      <c r="H19" s="8"/>
      <c r="I19" s="8"/>
    </row>
    <row r="20" spans="1:9" ht="15">
      <c r="A20" s="2" t="s">
        <v>67</v>
      </c>
      <c r="B20" s="2"/>
      <c r="C20" s="2"/>
      <c r="D20" s="2"/>
      <c r="E20" s="2"/>
      <c r="F20" s="2"/>
      <c r="G20" s="8">
        <v>4.599</v>
      </c>
      <c r="H20" s="8"/>
      <c r="I20" s="8"/>
    </row>
    <row r="21" spans="1:9" ht="15">
      <c r="A21" s="2" t="s">
        <v>68</v>
      </c>
      <c r="B21" s="2"/>
      <c r="C21" s="2"/>
      <c r="D21" s="2"/>
      <c r="E21" s="2"/>
      <c r="F21" s="2"/>
      <c r="G21" s="8">
        <v>5.285</v>
      </c>
      <c r="H21" s="8"/>
      <c r="I21" s="8"/>
    </row>
  </sheetData>
  <sheetProtection selectLockedCells="1" selectUnlockedCells="1"/>
  <mergeCells count="52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1:21" ht="15">
      <c r="A5" s="1" t="s">
        <v>35</v>
      </c>
      <c r="B5" s="1"/>
      <c r="C5" s="1"/>
      <c r="D5" s="2"/>
      <c r="E5" s="2"/>
      <c r="F5" s="2"/>
      <c r="G5" s="3" t="s">
        <v>70</v>
      </c>
      <c r="H5" s="3"/>
      <c r="I5" s="3"/>
      <c r="J5" s="2"/>
      <c r="K5" s="2"/>
      <c r="L5" s="2"/>
      <c r="M5" s="3" t="s">
        <v>71</v>
      </c>
      <c r="N5" s="3"/>
      <c r="O5" s="3"/>
      <c r="P5" s="2"/>
      <c r="Q5" s="2"/>
      <c r="R5" s="2"/>
      <c r="S5" s="1" t="s">
        <v>72</v>
      </c>
      <c r="T5" s="1"/>
      <c r="U5" s="1"/>
    </row>
    <row r="6" spans="1:21" ht="15">
      <c r="A6" s="2" t="s">
        <v>73</v>
      </c>
      <c r="B6" s="2"/>
      <c r="C6" s="2"/>
      <c r="D6" s="2"/>
      <c r="E6" s="2"/>
      <c r="F6" s="2"/>
      <c r="G6" s="9">
        <v>1186571</v>
      </c>
      <c r="H6" s="9"/>
      <c r="I6" s="9"/>
      <c r="J6" s="2"/>
      <c r="K6" s="2"/>
      <c r="L6" s="2"/>
      <c r="M6" s="9">
        <v>1234033</v>
      </c>
      <c r="N6" s="9"/>
      <c r="O6" s="9"/>
      <c r="P6" s="2"/>
      <c r="Q6" s="2"/>
      <c r="R6" s="2"/>
      <c r="S6" s="2" t="s">
        <v>74</v>
      </c>
      <c r="T6" s="2"/>
      <c r="U6" s="2"/>
    </row>
    <row r="7" spans="1:21" ht="15">
      <c r="A7" s="2" t="s">
        <v>75</v>
      </c>
      <c r="B7" s="2"/>
      <c r="C7" s="2"/>
      <c r="D7" s="2"/>
      <c r="E7" s="2"/>
      <c r="F7" s="2"/>
      <c r="G7" s="9">
        <v>538125</v>
      </c>
      <c r="H7" s="9"/>
      <c r="I7" s="9"/>
      <c r="J7" s="2"/>
      <c r="K7" s="2"/>
      <c r="L7" s="2"/>
      <c r="M7" s="9">
        <v>551578</v>
      </c>
      <c r="N7" s="9"/>
      <c r="O7" s="9"/>
      <c r="P7" s="2"/>
      <c r="Q7" s="2"/>
      <c r="R7" s="2"/>
      <c r="S7" s="2" t="s">
        <v>76</v>
      </c>
      <c r="T7" s="2"/>
      <c r="U7" s="2"/>
    </row>
    <row r="8" spans="1:21" ht="15">
      <c r="A8" s="2" t="s">
        <v>77</v>
      </c>
      <c r="B8" s="2"/>
      <c r="C8" s="2"/>
      <c r="D8" s="2"/>
      <c r="E8" s="2"/>
      <c r="F8" s="2"/>
      <c r="G8" s="9">
        <v>770000</v>
      </c>
      <c r="H8" s="9"/>
      <c r="I8" s="9"/>
      <c r="J8" s="2"/>
      <c r="K8" s="2"/>
      <c r="L8" s="2"/>
      <c r="M8" s="9">
        <v>865000</v>
      </c>
      <c r="N8" s="9"/>
      <c r="O8" s="9"/>
      <c r="P8" s="2"/>
      <c r="Q8" s="2"/>
      <c r="R8" s="2"/>
      <c r="S8" s="2" t="s">
        <v>78</v>
      </c>
      <c r="T8" s="2"/>
      <c r="U8" s="2"/>
    </row>
    <row r="9" spans="1:21" ht="15">
      <c r="A9" s="2" t="s">
        <v>79</v>
      </c>
      <c r="B9" s="2"/>
      <c r="C9" s="2"/>
      <c r="D9" s="2"/>
      <c r="E9" s="2"/>
      <c r="F9" s="2"/>
      <c r="G9" s="9">
        <v>656641</v>
      </c>
      <c r="H9" s="9"/>
      <c r="I9" s="9"/>
      <c r="J9" s="2"/>
      <c r="K9" s="2"/>
      <c r="L9" s="2"/>
      <c r="M9" s="9">
        <v>673057</v>
      </c>
      <c r="N9" s="9"/>
      <c r="O9" s="9"/>
      <c r="P9" s="2"/>
      <c r="Q9" s="2"/>
      <c r="R9" s="2"/>
      <c r="S9" s="2" t="s">
        <v>76</v>
      </c>
      <c r="T9" s="2"/>
      <c r="U9" s="2"/>
    </row>
    <row r="10" spans="1:21" ht="15">
      <c r="A10" s="2" t="s">
        <v>80</v>
      </c>
      <c r="B10" s="2"/>
      <c r="C10" s="2"/>
      <c r="D10" s="2"/>
      <c r="E10" s="2"/>
      <c r="F10" s="2"/>
      <c r="G10" s="9">
        <v>588350</v>
      </c>
      <c r="H10" s="9"/>
      <c r="I10" s="9"/>
      <c r="J10" s="2"/>
      <c r="K10" s="2"/>
      <c r="L10" s="2"/>
      <c r="M10" s="9">
        <v>603059</v>
      </c>
      <c r="N10" s="9"/>
      <c r="O10" s="9"/>
      <c r="P10" s="2"/>
      <c r="Q10" s="2"/>
      <c r="R10" s="2"/>
      <c r="S10" s="2" t="s">
        <v>76</v>
      </c>
      <c r="T10" s="2"/>
      <c r="U10" s="2"/>
    </row>
  </sheetData>
  <sheetProtection selectLockedCells="1" selectUnlockedCells="1"/>
  <mergeCells count="43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1:2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">
        <v>82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 t="s">
        <v>83</v>
      </c>
      <c r="B6" s="1"/>
      <c r="C6" s="1"/>
      <c r="D6" s="2"/>
      <c r="E6" s="2"/>
      <c r="F6" s="2"/>
      <c r="G6" s="1" t="s">
        <v>84</v>
      </c>
      <c r="H6" s="1"/>
      <c r="I6" s="1"/>
      <c r="J6" s="2"/>
      <c r="K6" s="2"/>
      <c r="L6" s="2"/>
      <c r="M6" s="1" t="s">
        <v>85</v>
      </c>
      <c r="N6" s="1"/>
      <c r="O6" s="1"/>
      <c r="P6" s="2"/>
      <c r="Q6" s="2"/>
      <c r="R6" s="2"/>
      <c r="S6" s="1" t="s">
        <v>86</v>
      </c>
      <c r="T6" s="1"/>
      <c r="U6" s="1"/>
      <c r="V6" s="2"/>
      <c r="W6" s="2"/>
      <c r="X6" s="2"/>
      <c r="Y6" s="1" t="s">
        <v>87</v>
      </c>
      <c r="Z6" s="1"/>
      <c r="AA6" s="1"/>
    </row>
    <row r="7" spans="1:27" ht="15">
      <c r="A7" s="2" t="s">
        <v>88</v>
      </c>
      <c r="B7" s="2"/>
      <c r="C7" s="2"/>
      <c r="D7" s="2"/>
      <c r="E7" s="2"/>
      <c r="F7" s="2"/>
      <c r="G7" s="2" t="s">
        <v>89</v>
      </c>
      <c r="H7" s="2"/>
      <c r="I7" s="2"/>
      <c r="J7" s="2"/>
      <c r="K7" s="2"/>
      <c r="L7" s="2"/>
      <c r="M7" s="2" t="s">
        <v>90</v>
      </c>
      <c r="N7" s="2"/>
      <c r="O7" s="2"/>
      <c r="P7" s="2"/>
      <c r="Q7" s="2"/>
      <c r="R7" s="2"/>
      <c r="S7" s="2" t="s">
        <v>91</v>
      </c>
      <c r="T7" s="2"/>
      <c r="U7" s="2"/>
      <c r="V7" s="2"/>
      <c r="W7" s="2"/>
      <c r="X7" s="2"/>
      <c r="Y7" s="2" t="s">
        <v>92</v>
      </c>
      <c r="Z7" s="2"/>
      <c r="AA7" s="2"/>
    </row>
    <row r="8" spans="1:27" ht="15">
      <c r="A8" s="2" t="s">
        <v>93</v>
      </c>
      <c r="B8" s="2"/>
      <c r="C8" s="2"/>
      <c r="D8" s="2"/>
      <c r="E8" s="2"/>
      <c r="F8" s="2"/>
      <c r="G8" s="2" t="s">
        <v>89</v>
      </c>
      <c r="H8" s="2"/>
      <c r="I8" s="2"/>
      <c r="J8" s="2"/>
      <c r="K8" s="2"/>
      <c r="L8" s="2"/>
      <c r="M8" s="2" t="s">
        <v>94</v>
      </c>
      <c r="N8" s="2"/>
      <c r="O8" s="2"/>
      <c r="P8" s="2"/>
      <c r="Q8" s="2"/>
      <c r="R8" s="2"/>
      <c r="S8" s="2" t="s">
        <v>95</v>
      </c>
      <c r="T8" s="2"/>
      <c r="U8" s="2"/>
      <c r="V8" s="2"/>
      <c r="W8" s="2"/>
      <c r="X8" s="2"/>
      <c r="Y8" s="2" t="s">
        <v>96</v>
      </c>
      <c r="Z8" s="2"/>
      <c r="AA8" s="2"/>
    </row>
    <row r="9" spans="1:27" ht="15">
      <c r="A9" s="2" t="s">
        <v>97</v>
      </c>
      <c r="B9" s="2"/>
      <c r="C9" s="2"/>
      <c r="D9" s="2"/>
      <c r="E9" s="2"/>
      <c r="F9" s="2"/>
      <c r="G9" s="2" t="s">
        <v>98</v>
      </c>
      <c r="H9" s="2"/>
      <c r="I9" s="2"/>
      <c r="J9" s="2"/>
      <c r="K9" s="2"/>
      <c r="L9" s="2"/>
      <c r="M9" s="2" t="s">
        <v>99</v>
      </c>
      <c r="N9" s="2"/>
      <c r="O9" s="2"/>
      <c r="P9" s="2"/>
      <c r="Q9" s="2"/>
      <c r="R9" s="2"/>
      <c r="S9" s="2" t="s">
        <v>100</v>
      </c>
      <c r="T9" s="2"/>
      <c r="U9" s="2"/>
      <c r="V9" s="2"/>
      <c r="W9" s="2"/>
      <c r="X9" s="2"/>
      <c r="Y9" s="2" t="s">
        <v>101</v>
      </c>
      <c r="Z9" s="2"/>
      <c r="AA9" s="2"/>
    </row>
  </sheetData>
  <sheetProtection selectLockedCells="1" selectUnlockedCells="1"/>
  <mergeCells count="42">
    <mergeCell ref="A2:F2"/>
    <mergeCell ref="A5:C5"/>
    <mergeCell ref="D5:F5"/>
    <mergeCell ref="G5:I5"/>
    <mergeCell ref="J5:L5"/>
    <mergeCell ref="M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3" ht="15">
      <c r="A3" s="1" t="s">
        <v>83</v>
      </c>
      <c r="B3" s="1"/>
      <c r="C3" s="1"/>
      <c r="D3" s="2"/>
      <c r="E3" s="2"/>
      <c r="F3" s="2"/>
      <c r="G3" s="1" t="s">
        <v>84</v>
      </c>
      <c r="H3" s="1"/>
      <c r="I3" s="1"/>
      <c r="J3" s="2"/>
      <c r="K3" s="2"/>
      <c r="L3" s="2"/>
      <c r="M3" s="1" t="s">
        <v>102</v>
      </c>
      <c r="N3" s="1"/>
      <c r="O3" s="1"/>
      <c r="P3" s="2"/>
      <c r="Q3" s="2"/>
      <c r="R3" s="2"/>
      <c r="S3" s="1" t="s">
        <v>103</v>
      </c>
      <c r="T3" s="1"/>
      <c r="U3" s="1"/>
      <c r="V3" s="2"/>
      <c r="W3" s="2"/>
      <c r="X3" s="2"/>
      <c r="Y3" s="1" t="s">
        <v>104</v>
      </c>
      <c r="Z3" s="1"/>
      <c r="AA3" s="1"/>
      <c r="AB3" s="2"/>
      <c r="AC3" s="2"/>
      <c r="AD3" s="2"/>
      <c r="AE3" s="1" t="s">
        <v>105</v>
      </c>
      <c r="AF3" s="1"/>
      <c r="AG3" s="1"/>
    </row>
    <row r="4" spans="1:33" ht="15">
      <c r="A4" s="2" t="s">
        <v>88</v>
      </c>
      <c r="B4" s="2"/>
      <c r="C4" s="2"/>
      <c r="D4" s="2"/>
      <c r="E4" s="2"/>
      <c r="F4" s="2"/>
      <c r="G4" s="2" t="s">
        <v>89</v>
      </c>
      <c r="H4" s="2"/>
      <c r="I4" s="2"/>
      <c r="J4" s="2"/>
      <c r="K4" s="2"/>
      <c r="L4" s="2"/>
      <c r="M4" s="2" t="s">
        <v>91</v>
      </c>
      <c r="N4" s="2"/>
      <c r="O4" s="2"/>
      <c r="P4" s="2"/>
      <c r="Q4" s="2"/>
      <c r="R4" s="2"/>
      <c r="S4" s="2" t="s">
        <v>106</v>
      </c>
      <c r="T4" s="2"/>
      <c r="U4" s="2"/>
      <c r="V4" s="2"/>
      <c r="W4" s="2"/>
      <c r="X4" s="2"/>
      <c r="Y4" s="2" t="s">
        <v>107</v>
      </c>
      <c r="Z4" s="2"/>
      <c r="AA4" s="2"/>
      <c r="AB4" s="2"/>
      <c r="AC4" s="2"/>
      <c r="AD4" s="2"/>
      <c r="AE4" s="2" t="s">
        <v>108</v>
      </c>
      <c r="AF4" s="2"/>
      <c r="AG4" s="2"/>
    </row>
    <row r="5" spans="1:33" ht="15">
      <c r="A5" s="2" t="s">
        <v>93</v>
      </c>
      <c r="B5" s="2"/>
      <c r="C5" s="2"/>
      <c r="D5" s="2"/>
      <c r="E5" s="2"/>
      <c r="F5" s="2"/>
      <c r="G5" s="2" t="s">
        <v>89</v>
      </c>
      <c r="H5" s="2"/>
      <c r="I5" s="2"/>
      <c r="J5" s="2"/>
      <c r="K5" s="2"/>
      <c r="L5" s="2"/>
      <c r="M5" s="2" t="s">
        <v>95</v>
      </c>
      <c r="N5" s="2"/>
      <c r="O5" s="2"/>
      <c r="P5" s="2"/>
      <c r="Q5" s="2"/>
      <c r="R5" s="2"/>
      <c r="S5" s="2" t="s">
        <v>109</v>
      </c>
      <c r="T5" s="2"/>
      <c r="U5" s="2"/>
      <c r="V5" s="2"/>
      <c r="W5" s="2"/>
      <c r="X5" s="2"/>
      <c r="Y5" s="2" t="s">
        <v>107</v>
      </c>
      <c r="Z5" s="2"/>
      <c r="AA5" s="2"/>
      <c r="AB5" s="2"/>
      <c r="AC5" s="2"/>
      <c r="AD5" s="2"/>
      <c r="AE5" s="2" t="s">
        <v>108</v>
      </c>
      <c r="AF5" s="2"/>
      <c r="AG5" s="2"/>
    </row>
    <row r="6" spans="1:33" ht="15">
      <c r="A6" s="2" t="s">
        <v>97</v>
      </c>
      <c r="B6" s="2"/>
      <c r="C6" s="2"/>
      <c r="D6" s="2"/>
      <c r="E6" s="2"/>
      <c r="F6" s="2"/>
      <c r="G6" s="2" t="s">
        <v>98</v>
      </c>
      <c r="H6" s="2"/>
      <c r="I6" s="2"/>
      <c r="J6" s="2"/>
      <c r="K6" s="2"/>
      <c r="L6" s="2"/>
      <c r="M6" s="2" t="s">
        <v>100</v>
      </c>
      <c r="N6" s="2"/>
      <c r="O6" s="2"/>
      <c r="P6" s="2"/>
      <c r="Q6" s="2"/>
      <c r="R6" s="2"/>
      <c r="S6" s="2" t="s">
        <v>110</v>
      </c>
      <c r="T6" s="2"/>
      <c r="U6" s="2"/>
      <c r="V6" s="2"/>
      <c r="W6" s="2"/>
      <c r="X6" s="2"/>
      <c r="Y6" s="2" t="s">
        <v>107</v>
      </c>
      <c r="Z6" s="2"/>
      <c r="AA6" s="2"/>
      <c r="AB6" s="2"/>
      <c r="AC6" s="2"/>
      <c r="AD6" s="2"/>
      <c r="AE6" s="2" t="s">
        <v>111</v>
      </c>
      <c r="AF6" s="2"/>
      <c r="AG6" s="2"/>
    </row>
    <row r="7" spans="1:33" ht="15">
      <c r="A7" s="1" t="s">
        <v>81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 t="s">
        <v>107</v>
      </c>
      <c r="AF7" s="1"/>
      <c r="AG7" s="1"/>
    </row>
  </sheetData>
  <sheetProtection selectLockedCells="1" selectUnlockedCells="1"/>
  <mergeCells count="5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1:33" ht="39.75" customHeight="1">
      <c r="A5" s="1" t="s">
        <v>35</v>
      </c>
      <c r="B5" s="1"/>
      <c r="C5" s="1"/>
      <c r="D5" s="2"/>
      <c r="E5" s="2"/>
      <c r="F5" s="2"/>
      <c r="G5" s="1" t="s">
        <v>113</v>
      </c>
      <c r="H5" s="1"/>
      <c r="I5" s="1"/>
      <c r="J5" s="1" t="s">
        <v>114</v>
      </c>
      <c r="K5" s="1"/>
      <c r="L5" s="1"/>
      <c r="M5" s="6" t="s">
        <v>115</v>
      </c>
      <c r="N5" s="6"/>
      <c r="O5" s="6"/>
      <c r="P5" s="1" t="s">
        <v>114</v>
      </c>
      <c r="Q5" s="1"/>
      <c r="R5" s="1"/>
      <c r="S5" s="1" t="s">
        <v>81</v>
      </c>
      <c r="T5" s="1"/>
      <c r="U5" s="1"/>
      <c r="V5" s="1" t="s">
        <v>114</v>
      </c>
      <c r="W5" s="1"/>
      <c r="X5" s="1"/>
      <c r="Y5" s="1" t="s">
        <v>116</v>
      </c>
      <c r="Z5" s="1"/>
      <c r="AA5" s="1"/>
      <c r="AB5" s="1" t="e">
        <f aca="true" t="shared" si="0" ref="AB5:AB10">#N/A</f>
        <v>#N/A</v>
      </c>
      <c r="AC5" s="1"/>
      <c r="AD5" s="1"/>
      <c r="AE5" s="1" t="s">
        <v>117</v>
      </c>
      <c r="AF5" s="1"/>
      <c r="AG5" s="1"/>
    </row>
    <row r="6" spans="1:33" ht="15">
      <c r="A6" s="2" t="s">
        <v>73</v>
      </c>
      <c r="B6" s="2"/>
      <c r="C6" s="2"/>
      <c r="D6" s="2"/>
      <c r="E6" s="2"/>
      <c r="F6" s="2"/>
      <c r="G6" s="9">
        <v>1234033</v>
      </c>
      <c r="H6" s="9"/>
      <c r="I6" s="9"/>
      <c r="J6" s="2" t="s">
        <v>114</v>
      </c>
      <c r="K6" s="2"/>
      <c r="L6" s="2"/>
      <c r="M6" s="2" t="s">
        <v>118</v>
      </c>
      <c r="N6" s="2"/>
      <c r="O6" s="2"/>
      <c r="P6" s="2" t="s">
        <v>114</v>
      </c>
      <c r="Q6" s="2"/>
      <c r="R6" s="2"/>
      <c r="S6" s="2" t="s">
        <v>107</v>
      </c>
      <c r="T6" s="2"/>
      <c r="U6" s="2"/>
      <c r="V6" s="2" t="s">
        <v>114</v>
      </c>
      <c r="W6" s="2"/>
      <c r="X6" s="2"/>
      <c r="Y6" s="8">
        <v>1.3</v>
      </c>
      <c r="Z6" s="8"/>
      <c r="AA6" s="8"/>
      <c r="AB6" s="2" t="e">
        <f t="shared" si="0"/>
        <v>#N/A</v>
      </c>
      <c r="AC6" s="2"/>
      <c r="AD6" s="2"/>
      <c r="AE6" s="9">
        <v>2406365</v>
      </c>
      <c r="AF6" s="9"/>
      <c r="AG6" s="9"/>
    </row>
    <row r="7" spans="1:33" ht="15">
      <c r="A7" s="2" t="s">
        <v>75</v>
      </c>
      <c r="B7" s="2"/>
      <c r="C7" s="2"/>
      <c r="D7" s="2"/>
      <c r="E7" s="2"/>
      <c r="F7" s="2"/>
      <c r="G7" s="9">
        <v>551578</v>
      </c>
      <c r="H7" s="9"/>
      <c r="I7" s="9"/>
      <c r="J7" s="2" t="s">
        <v>114</v>
      </c>
      <c r="K7" s="2"/>
      <c r="L7" s="2"/>
      <c r="M7" s="2" t="s">
        <v>119</v>
      </c>
      <c r="N7" s="2"/>
      <c r="O7" s="2"/>
      <c r="P7" s="2" t="s">
        <v>114</v>
      </c>
      <c r="Q7" s="2"/>
      <c r="R7" s="2"/>
      <c r="S7" s="2" t="s">
        <v>107</v>
      </c>
      <c r="T7" s="2"/>
      <c r="U7" s="2"/>
      <c r="V7" s="2" t="s">
        <v>114</v>
      </c>
      <c r="W7" s="2"/>
      <c r="X7" s="2"/>
      <c r="Y7" s="8">
        <v>1.3</v>
      </c>
      <c r="Z7" s="8"/>
      <c r="AA7" s="8"/>
      <c r="AB7" s="2" t="e">
        <f t="shared" si="0"/>
        <v>#N/A</v>
      </c>
      <c r="AC7" s="2"/>
      <c r="AD7" s="2"/>
      <c r="AE7" s="9">
        <v>806683</v>
      </c>
      <c r="AF7" s="9"/>
      <c r="AG7" s="9"/>
    </row>
    <row r="8" spans="1:33" ht="15">
      <c r="A8" s="2" t="s">
        <v>77</v>
      </c>
      <c r="B8" s="2"/>
      <c r="C8" s="2"/>
      <c r="D8" s="2"/>
      <c r="E8" s="2"/>
      <c r="F8" s="2"/>
      <c r="G8" s="9">
        <v>865000</v>
      </c>
      <c r="H8" s="9"/>
      <c r="I8" s="9"/>
      <c r="J8" s="2" t="s">
        <v>114</v>
      </c>
      <c r="K8" s="2"/>
      <c r="L8" s="2"/>
      <c r="M8" s="2" t="s">
        <v>118</v>
      </c>
      <c r="N8" s="2"/>
      <c r="O8" s="2"/>
      <c r="P8" s="2" t="s">
        <v>114</v>
      </c>
      <c r="Q8" s="2"/>
      <c r="R8" s="2"/>
      <c r="S8" s="2" t="s">
        <v>107</v>
      </c>
      <c r="T8" s="2"/>
      <c r="U8" s="2"/>
      <c r="V8" s="2" t="s">
        <v>114</v>
      </c>
      <c r="W8" s="2"/>
      <c r="X8" s="2"/>
      <c r="Y8" s="8">
        <v>1.4</v>
      </c>
      <c r="Z8" s="8"/>
      <c r="AA8" s="8"/>
      <c r="AB8" s="2" t="e">
        <f t="shared" si="0"/>
        <v>#N/A</v>
      </c>
      <c r="AC8" s="2"/>
      <c r="AD8" s="2"/>
      <c r="AE8" s="9">
        <v>1816500</v>
      </c>
      <c r="AF8" s="9"/>
      <c r="AG8" s="9"/>
    </row>
    <row r="9" spans="1:33" ht="15">
      <c r="A9" s="2" t="s">
        <v>79</v>
      </c>
      <c r="B9" s="2"/>
      <c r="C9" s="2"/>
      <c r="D9" s="2"/>
      <c r="E9" s="2"/>
      <c r="F9" s="2"/>
      <c r="G9" s="9">
        <v>673057</v>
      </c>
      <c r="H9" s="9"/>
      <c r="I9" s="9"/>
      <c r="J9" s="2" t="s">
        <v>114</v>
      </c>
      <c r="K9" s="2"/>
      <c r="L9" s="2"/>
      <c r="M9" s="2" t="s">
        <v>119</v>
      </c>
      <c r="N9" s="2"/>
      <c r="O9" s="2"/>
      <c r="P9" s="2" t="s">
        <v>114</v>
      </c>
      <c r="Q9" s="2"/>
      <c r="R9" s="2"/>
      <c r="S9" s="2" t="s">
        <v>107</v>
      </c>
      <c r="T9" s="2"/>
      <c r="U9" s="2"/>
      <c r="V9" s="2" t="s">
        <v>114</v>
      </c>
      <c r="W9" s="2"/>
      <c r="X9" s="2"/>
      <c r="Y9" s="8">
        <v>1.3</v>
      </c>
      <c r="Z9" s="8"/>
      <c r="AA9" s="8"/>
      <c r="AB9" s="2" t="e">
        <f t="shared" si="0"/>
        <v>#N/A</v>
      </c>
      <c r="AC9" s="2"/>
      <c r="AD9" s="2"/>
      <c r="AE9" s="9">
        <v>984345</v>
      </c>
      <c r="AF9" s="9"/>
      <c r="AG9" s="9"/>
    </row>
    <row r="10" spans="1:33" ht="15">
      <c r="A10" s="2" t="s">
        <v>80</v>
      </c>
      <c r="B10" s="2"/>
      <c r="C10" s="2"/>
      <c r="D10" s="2"/>
      <c r="E10" s="2"/>
      <c r="F10" s="2"/>
      <c r="G10" s="9">
        <v>603059</v>
      </c>
      <c r="H10" s="9"/>
      <c r="I10" s="9"/>
      <c r="J10" s="2" t="s">
        <v>114</v>
      </c>
      <c r="K10" s="2"/>
      <c r="L10" s="2"/>
      <c r="M10" s="2" t="s">
        <v>119</v>
      </c>
      <c r="N10" s="2"/>
      <c r="O10" s="2"/>
      <c r="P10" s="2" t="s">
        <v>114</v>
      </c>
      <c r="Q10" s="2"/>
      <c r="R10" s="2"/>
      <c r="S10" s="2" t="s">
        <v>107</v>
      </c>
      <c r="T10" s="2"/>
      <c r="U10" s="2"/>
      <c r="V10" s="2" t="s">
        <v>114</v>
      </c>
      <c r="W10" s="2"/>
      <c r="X10" s="2"/>
      <c r="Y10" s="8">
        <v>1.3</v>
      </c>
      <c r="Z10" s="8"/>
      <c r="AA10" s="8"/>
      <c r="AB10" s="2" t="e">
        <f t="shared" si="0"/>
        <v>#N/A</v>
      </c>
      <c r="AC10" s="2"/>
      <c r="AD10" s="2"/>
      <c r="AE10" s="9">
        <v>881973</v>
      </c>
      <c r="AF10" s="9"/>
      <c r="AG10" s="9"/>
    </row>
  </sheetData>
  <sheetProtection selectLockedCells="1" selectUnlockedCells="1"/>
  <mergeCells count="6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3" t="s">
        <v>121</v>
      </c>
      <c r="H5" s="3"/>
      <c r="I5" s="3"/>
      <c r="J5" s="3"/>
      <c r="K5" s="3"/>
      <c r="L5" s="3"/>
      <c r="M5" s="3"/>
      <c r="N5" s="3"/>
      <c r="O5" s="3"/>
    </row>
    <row r="6" spans="1:15" ht="15">
      <c r="A6" s="1" t="s">
        <v>35</v>
      </c>
      <c r="B6" s="1"/>
      <c r="C6" s="1"/>
      <c r="D6" s="2"/>
      <c r="E6" s="2"/>
      <c r="F6" s="2"/>
      <c r="G6" s="1" t="s">
        <v>122</v>
      </c>
      <c r="H6" s="1"/>
      <c r="I6" s="1"/>
      <c r="J6" s="2"/>
      <c r="K6" s="2"/>
      <c r="L6" s="2"/>
      <c r="M6" s="1" t="s">
        <v>123</v>
      </c>
      <c r="N6" s="1"/>
      <c r="O6" s="1"/>
    </row>
    <row r="7" spans="1:15" ht="15">
      <c r="A7" s="2" t="s">
        <v>75</v>
      </c>
      <c r="B7" s="2"/>
      <c r="C7" s="2"/>
      <c r="D7" s="2"/>
      <c r="E7" s="2"/>
      <c r="F7" s="2"/>
      <c r="G7" s="2" t="s">
        <v>119</v>
      </c>
      <c r="H7" s="2"/>
      <c r="I7" s="2"/>
      <c r="J7" s="2"/>
      <c r="K7" s="2"/>
      <c r="L7" s="2"/>
      <c r="M7" s="9">
        <v>413684</v>
      </c>
      <c r="N7" s="9"/>
      <c r="O7" s="9"/>
    </row>
    <row r="8" spans="1:15" ht="15">
      <c r="A8" s="2" t="s">
        <v>77</v>
      </c>
      <c r="B8" s="2"/>
      <c r="C8" s="2"/>
      <c r="D8" s="2"/>
      <c r="E8" s="2"/>
      <c r="F8" s="2"/>
      <c r="G8" s="2" t="s">
        <v>124</v>
      </c>
      <c r="H8" s="2"/>
      <c r="I8" s="2"/>
      <c r="J8" s="2"/>
      <c r="K8" s="2"/>
      <c r="L8" s="2"/>
      <c r="M8" s="9">
        <v>1297500</v>
      </c>
      <c r="N8" s="9"/>
      <c r="O8" s="9"/>
    </row>
    <row r="9" spans="1:15" ht="15">
      <c r="A9" s="2" t="s">
        <v>79</v>
      </c>
      <c r="B9" s="2"/>
      <c r="C9" s="2"/>
      <c r="D9" s="2"/>
      <c r="E9" s="2"/>
      <c r="F9" s="2"/>
      <c r="G9" s="2" t="s">
        <v>119</v>
      </c>
      <c r="H9" s="2"/>
      <c r="I9" s="2"/>
      <c r="J9" s="2"/>
      <c r="K9" s="2"/>
      <c r="L9" s="2"/>
      <c r="M9" s="9">
        <v>504792</v>
      </c>
      <c r="N9" s="9"/>
      <c r="O9" s="9"/>
    </row>
    <row r="10" spans="1:15" ht="15">
      <c r="A10" s="2" t="s">
        <v>80</v>
      </c>
      <c r="B10" s="2"/>
      <c r="C10" s="2"/>
      <c r="D10" s="2"/>
      <c r="E10" s="2"/>
      <c r="F10" s="2"/>
      <c r="G10" s="2" t="s">
        <v>119</v>
      </c>
      <c r="H10" s="2"/>
      <c r="I10" s="2"/>
      <c r="J10" s="2"/>
      <c r="K10" s="2"/>
      <c r="L10" s="2"/>
      <c r="M10" s="9">
        <v>452294</v>
      </c>
      <c r="N10" s="9"/>
      <c r="O10" s="9"/>
    </row>
  </sheetData>
  <sheetProtection selectLockedCells="1" selectUnlockedCells="1"/>
  <mergeCells count="29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1:21" ht="39.75" customHeight="1">
      <c r="A5" s="1" t="s">
        <v>35</v>
      </c>
      <c r="B5" s="1"/>
      <c r="C5" s="1"/>
      <c r="D5" s="2"/>
      <c r="E5" s="2"/>
      <c r="F5" s="2"/>
      <c r="G5" s="3" t="s">
        <v>126</v>
      </c>
      <c r="H5" s="3"/>
      <c r="I5" s="3"/>
      <c r="J5" s="1" t="s">
        <v>114</v>
      </c>
      <c r="K5" s="1"/>
      <c r="L5" s="1"/>
      <c r="M5" s="6" t="s">
        <v>127</v>
      </c>
      <c r="N5" s="6"/>
      <c r="O5" s="6"/>
      <c r="P5" s="1" t="e">
        <f aca="true" t="shared" si="0" ref="P5:P9">#N/A</f>
        <v>#N/A</v>
      </c>
      <c r="Q5" s="1"/>
      <c r="R5" s="1"/>
      <c r="S5" s="1" t="s">
        <v>128</v>
      </c>
      <c r="T5" s="1"/>
      <c r="U5" s="1"/>
    </row>
    <row r="6" spans="1:21" ht="15">
      <c r="A6" s="2" t="s">
        <v>129</v>
      </c>
      <c r="B6" s="2"/>
      <c r="C6" s="2"/>
      <c r="D6" s="2"/>
      <c r="E6" s="2"/>
      <c r="F6" s="2"/>
      <c r="G6" s="9">
        <v>315000</v>
      </c>
      <c r="H6" s="9"/>
      <c r="I6" s="9"/>
      <c r="J6" s="2" t="s">
        <v>114</v>
      </c>
      <c r="K6" s="2"/>
      <c r="L6" s="2"/>
      <c r="M6" s="2" t="s">
        <v>107</v>
      </c>
      <c r="N6" s="2"/>
      <c r="O6" s="2"/>
      <c r="P6" s="2" t="e">
        <f t="shared" si="0"/>
        <v>#N/A</v>
      </c>
      <c r="Q6" s="2"/>
      <c r="R6" s="2"/>
      <c r="S6" s="9">
        <v>472500</v>
      </c>
      <c r="T6" s="9"/>
      <c r="U6" s="9"/>
    </row>
    <row r="7" spans="1:21" ht="15">
      <c r="A7" s="2" t="s">
        <v>77</v>
      </c>
      <c r="B7" s="2"/>
      <c r="C7" s="2"/>
      <c r="D7" s="2"/>
      <c r="E7" s="2"/>
      <c r="F7" s="2"/>
      <c r="G7" s="9">
        <v>700000</v>
      </c>
      <c r="H7" s="9"/>
      <c r="I7" s="9"/>
      <c r="J7" s="2" t="s">
        <v>114</v>
      </c>
      <c r="K7" s="2"/>
      <c r="L7" s="2"/>
      <c r="M7" s="2" t="s">
        <v>107</v>
      </c>
      <c r="N7" s="2"/>
      <c r="O7" s="2"/>
      <c r="P7" s="2" t="e">
        <f t="shared" si="0"/>
        <v>#N/A</v>
      </c>
      <c r="Q7" s="2"/>
      <c r="R7" s="2"/>
      <c r="S7" s="9">
        <v>1050000</v>
      </c>
      <c r="T7" s="9"/>
      <c r="U7" s="9"/>
    </row>
    <row r="8" spans="1:21" ht="15">
      <c r="A8" s="2" t="s">
        <v>79</v>
      </c>
      <c r="B8" s="2"/>
      <c r="C8" s="2"/>
      <c r="D8" s="2"/>
      <c r="E8" s="2"/>
      <c r="F8" s="2"/>
      <c r="G8" s="9">
        <v>480469</v>
      </c>
      <c r="H8" s="9"/>
      <c r="I8" s="9"/>
      <c r="J8" s="2" t="s">
        <v>114</v>
      </c>
      <c r="K8" s="2"/>
      <c r="L8" s="2"/>
      <c r="M8" s="2" t="s">
        <v>107</v>
      </c>
      <c r="N8" s="2"/>
      <c r="O8" s="2"/>
      <c r="P8" s="2" t="e">
        <f t="shared" si="0"/>
        <v>#N/A</v>
      </c>
      <c r="Q8" s="2"/>
      <c r="R8" s="2"/>
      <c r="S8" s="9">
        <v>720703</v>
      </c>
      <c r="T8" s="9"/>
      <c r="U8" s="9"/>
    </row>
    <row r="9" spans="1:21" ht="15">
      <c r="A9" s="2" t="s">
        <v>80</v>
      </c>
      <c r="B9" s="2"/>
      <c r="C9" s="2"/>
      <c r="D9" s="2"/>
      <c r="E9" s="2"/>
      <c r="F9" s="2"/>
      <c r="G9" s="9">
        <v>430500</v>
      </c>
      <c r="H9" s="9"/>
      <c r="I9" s="9"/>
      <c r="J9" s="2" t="s">
        <v>114</v>
      </c>
      <c r="K9" s="2"/>
      <c r="L9" s="2"/>
      <c r="M9" s="2" t="s">
        <v>107</v>
      </c>
      <c r="N9" s="2"/>
      <c r="O9" s="2"/>
      <c r="P9" s="2" t="e">
        <f t="shared" si="0"/>
        <v>#N/A</v>
      </c>
      <c r="Q9" s="2"/>
      <c r="R9" s="2"/>
      <c r="S9" s="9">
        <v>645750</v>
      </c>
      <c r="T9" s="9"/>
      <c r="U9" s="9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2022-03-28T20:15:14Z</dcterms:created>
  <dcterms:modified xsi:type="dcterms:W3CDTF">2022-03-28T20:15:14Z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